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Frparnet29\métiers\SGN\_Achats\2025\1 - Passation de marché\SDD\SDD\EDU\EDU-2025-0271 DAT ministrère de l'Education Madagascar\3 DCE publié\"/>
    </mc:Choice>
  </mc:AlternateContent>
  <xr:revisionPtr revIDLastSave="0" documentId="13_ncr:1_{1085A204-0FC9-4CD4-9BF5-A7D59709C904}" xr6:coauthVersionLast="47" xr6:coauthVersionMax="47" xr10:uidLastSave="{00000000-0000-0000-0000-000000000000}"/>
  <bookViews>
    <workbookView xWindow="-120" yWindow="-120" windowWidth="38640" windowHeight="21120" tabRatio="680" activeTab="3" xr2:uid="{00000000-000D-0000-FFFF-FFFF00000000}"/>
  </bookViews>
  <sheets>
    <sheet name="PERIODE INITIALE" sheetId="6" r:id="rId1"/>
    <sheet name="PERIODE RECONDUCTION 1" sheetId="14" r:id="rId2"/>
    <sheet name="PERIODE RECONDUCTION 2" sheetId="15" r:id="rId3"/>
    <sheet name="Montant forfaitaire total" sheetId="5" r:id="rId4"/>
  </sheets>
  <definedNames>
    <definedName name="_Toc25250064" localSheetId="3">'Montant forfaitaire total'!#REF!</definedName>
    <definedName name="_Toc25250064" localSheetId="0">'PERIODE INITIALE'!$C$26</definedName>
    <definedName name="_Toc25250064" localSheetId="1">'PERIODE RECONDUCTION 1'!$C$26</definedName>
    <definedName name="_Toc25250064" localSheetId="2">'PERIODE RECONDUCTION 2'!$C$26</definedName>
    <definedName name="_Toc25250065" localSheetId="3">'Montant forfaitaire total'!#REF!</definedName>
    <definedName name="_Toc25250065" localSheetId="0">'PERIODE INITIALE'!#REF!</definedName>
    <definedName name="_Toc25250065" localSheetId="1">'PERIODE RECONDUCTION 1'!#REF!</definedName>
    <definedName name="_Toc25250065" localSheetId="2">'PERIODE RECONDUCTION 2'!#REF!</definedName>
    <definedName name="_xlnm.Print_Area" localSheetId="3">'Montant forfaitaire total'!$C$17:$I$53</definedName>
    <definedName name="_xlnm.Print_Area" localSheetId="0">'PERIODE INITIALE'!$C$17:$V$99</definedName>
    <definedName name="_xlnm.Print_Area" localSheetId="1">'PERIODE RECONDUCTION 1'!$C$17:$V$99</definedName>
    <definedName name="_xlnm.Print_Area" localSheetId="2">'PERIODE RECONDUCTION 2'!$C$17:$V$99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49" i="15" l="1"/>
  <c r="V45" i="15"/>
  <c r="V49" i="14"/>
  <c r="V45" i="14"/>
  <c r="V49" i="6"/>
  <c r="V45" i="6"/>
  <c r="V30" i="6"/>
  <c r="V30" i="14"/>
  <c r="V30" i="15"/>
  <c r="E21" i="5"/>
  <c r="E20" i="5"/>
  <c r="E19" i="5"/>
  <c r="D82" i="15"/>
  <c r="C82" i="15"/>
  <c r="D81" i="15"/>
  <c r="C81" i="15"/>
  <c r="D80" i="15"/>
  <c r="C80" i="15"/>
  <c r="D79" i="15"/>
  <c r="C79" i="15"/>
  <c r="D78" i="15"/>
  <c r="C78" i="15"/>
  <c r="D77" i="15"/>
  <c r="C77" i="15"/>
  <c r="D76" i="15"/>
  <c r="C76" i="15"/>
  <c r="D75" i="15"/>
  <c r="C75" i="15"/>
  <c r="D74" i="15"/>
  <c r="C74" i="15"/>
  <c r="E63" i="15"/>
  <c r="E57" i="15"/>
  <c r="E65" i="15" s="1"/>
  <c r="F70" i="15" s="1"/>
  <c r="U49" i="15"/>
  <c r="T49" i="15"/>
  <c r="S49" i="15"/>
  <c r="R49" i="15"/>
  <c r="Q49" i="15"/>
  <c r="P49" i="15"/>
  <c r="O49" i="15"/>
  <c r="N49" i="15"/>
  <c r="M49" i="15"/>
  <c r="L49" i="15"/>
  <c r="K49" i="15"/>
  <c r="J49" i="15"/>
  <c r="I49" i="15"/>
  <c r="H49" i="15"/>
  <c r="G49" i="15"/>
  <c r="F49" i="15"/>
  <c r="E49" i="15"/>
  <c r="U45" i="15"/>
  <c r="T45" i="15"/>
  <c r="S45" i="15"/>
  <c r="R45" i="15"/>
  <c r="Q45" i="15"/>
  <c r="P45" i="15"/>
  <c r="O45" i="15"/>
  <c r="N45" i="15"/>
  <c r="M45" i="15"/>
  <c r="L45" i="15"/>
  <c r="K45" i="15"/>
  <c r="J45" i="15"/>
  <c r="I45" i="15"/>
  <c r="H45" i="15"/>
  <c r="G45" i="15"/>
  <c r="F45" i="15"/>
  <c r="E45" i="15"/>
  <c r="U32" i="15"/>
  <c r="T32" i="15"/>
  <c r="S32" i="15"/>
  <c r="Q32" i="15"/>
  <c r="M32" i="15"/>
  <c r="L32" i="15"/>
  <c r="K32" i="15"/>
  <c r="I32" i="15"/>
  <c r="E32" i="15"/>
  <c r="V31" i="15"/>
  <c r="U30" i="15"/>
  <c r="T30" i="15"/>
  <c r="S30" i="15"/>
  <c r="R30" i="15"/>
  <c r="R32" i="15" s="1"/>
  <c r="Q30" i="15"/>
  <c r="P30" i="15"/>
  <c r="P32" i="15" s="1"/>
  <c r="O30" i="15"/>
  <c r="O32" i="15" s="1"/>
  <c r="N30" i="15"/>
  <c r="N32" i="15" s="1"/>
  <c r="M30" i="15"/>
  <c r="L30" i="15"/>
  <c r="K30" i="15"/>
  <c r="J30" i="15"/>
  <c r="J32" i="15" s="1"/>
  <c r="I30" i="15"/>
  <c r="H30" i="15"/>
  <c r="H32" i="15" s="1"/>
  <c r="G30" i="15"/>
  <c r="G32" i="15" s="1"/>
  <c r="F30" i="15"/>
  <c r="F32" i="15" s="1"/>
  <c r="E30" i="15"/>
  <c r="C18" i="15"/>
  <c r="D82" i="14"/>
  <c r="C82" i="14"/>
  <c r="D81" i="14"/>
  <c r="C81" i="14"/>
  <c r="D80" i="14"/>
  <c r="C80" i="14"/>
  <c r="D79" i="14"/>
  <c r="C79" i="14"/>
  <c r="D78" i="14"/>
  <c r="C78" i="14"/>
  <c r="D77" i="14"/>
  <c r="C77" i="14"/>
  <c r="D76" i="14"/>
  <c r="C76" i="14"/>
  <c r="D75" i="14"/>
  <c r="C75" i="14"/>
  <c r="D74" i="14"/>
  <c r="C74" i="14"/>
  <c r="E63" i="14"/>
  <c r="E65" i="14" s="1"/>
  <c r="F70" i="14" s="1"/>
  <c r="E57" i="14"/>
  <c r="U49" i="14"/>
  <c r="T49" i="14"/>
  <c r="S49" i="14"/>
  <c r="R49" i="14"/>
  <c r="Q49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U45" i="14"/>
  <c r="T45" i="14"/>
  <c r="S45" i="14"/>
  <c r="R45" i="14"/>
  <c r="Q45" i="14"/>
  <c r="P45" i="14"/>
  <c r="O45" i="14"/>
  <c r="N45" i="14"/>
  <c r="M45" i="14"/>
  <c r="L45" i="14"/>
  <c r="K45" i="14"/>
  <c r="J45" i="14"/>
  <c r="I45" i="14"/>
  <c r="H45" i="14"/>
  <c r="G45" i="14"/>
  <c r="F45" i="14"/>
  <c r="E45" i="14"/>
  <c r="U32" i="14"/>
  <c r="S32" i="14"/>
  <c r="M32" i="14"/>
  <c r="K32" i="14"/>
  <c r="E32" i="14"/>
  <c r="V31" i="14"/>
  <c r="U30" i="14"/>
  <c r="T30" i="14"/>
  <c r="T32" i="14" s="1"/>
  <c r="S30" i="14"/>
  <c r="R30" i="14"/>
  <c r="R32" i="14" s="1"/>
  <c r="Q30" i="14"/>
  <c r="Q32" i="14" s="1"/>
  <c r="P30" i="14"/>
  <c r="P32" i="14" s="1"/>
  <c r="O30" i="14"/>
  <c r="O32" i="14" s="1"/>
  <c r="N30" i="14"/>
  <c r="N32" i="14" s="1"/>
  <c r="M30" i="14"/>
  <c r="L30" i="14"/>
  <c r="L32" i="14" s="1"/>
  <c r="K30" i="14"/>
  <c r="J30" i="14"/>
  <c r="J32" i="14" s="1"/>
  <c r="I30" i="14"/>
  <c r="I32" i="14" s="1"/>
  <c r="H30" i="14"/>
  <c r="H32" i="14" s="1"/>
  <c r="G30" i="14"/>
  <c r="G32" i="14" s="1"/>
  <c r="F30" i="14"/>
  <c r="E30" i="14"/>
  <c r="C18" i="14"/>
  <c r="T45" i="6"/>
  <c r="T49" i="6"/>
  <c r="V32" i="15" l="1"/>
  <c r="F32" i="14"/>
  <c r="V32" i="14" s="1"/>
  <c r="E57" i="6"/>
  <c r="E68" i="15" l="1"/>
  <c r="E36" i="15"/>
  <c r="E68" i="14"/>
  <c r="E36" i="14"/>
  <c r="T30" i="6"/>
  <c r="T32" i="6" s="1"/>
  <c r="U30" i="6"/>
  <c r="U32" i="6" s="1"/>
  <c r="E63" i="6"/>
  <c r="E65" i="6" s="1"/>
  <c r="S45" i="6"/>
  <c r="U45" i="6"/>
  <c r="S49" i="6"/>
  <c r="U49" i="6"/>
  <c r="V31" i="6"/>
  <c r="S30" i="6"/>
  <c r="S32" i="6" s="1"/>
  <c r="R30" i="6"/>
  <c r="Q30" i="6"/>
  <c r="P30" i="6"/>
  <c r="O30" i="6"/>
  <c r="N30" i="6"/>
  <c r="M30" i="6"/>
  <c r="L30" i="6"/>
  <c r="K30" i="6"/>
  <c r="E69" i="15" l="1"/>
  <c r="E70" i="15" s="1"/>
  <c r="G70" i="15" s="1"/>
  <c r="E69" i="14"/>
  <c r="E70" i="14" s="1"/>
  <c r="G70" i="14" s="1"/>
  <c r="K49" i="6"/>
  <c r="L49" i="6"/>
  <c r="M49" i="6"/>
  <c r="N49" i="6"/>
  <c r="O49" i="6"/>
  <c r="P49" i="6"/>
  <c r="Q49" i="6"/>
  <c r="R49" i="6"/>
  <c r="K45" i="6"/>
  <c r="L45" i="6"/>
  <c r="M45" i="6"/>
  <c r="N45" i="6"/>
  <c r="O45" i="6"/>
  <c r="P45" i="6"/>
  <c r="Q45" i="6"/>
  <c r="R45" i="6"/>
  <c r="K32" i="6"/>
  <c r="L32" i="6"/>
  <c r="M32" i="6"/>
  <c r="N32" i="6"/>
  <c r="O32" i="6"/>
  <c r="P32" i="6"/>
  <c r="Q32" i="6"/>
  <c r="R32" i="6"/>
  <c r="E30" i="6"/>
  <c r="D82" i="6" l="1"/>
  <c r="C82" i="6"/>
  <c r="D81" i="6"/>
  <c r="C81" i="6"/>
  <c r="D80" i="6"/>
  <c r="C80" i="6"/>
  <c r="D79" i="6"/>
  <c r="C79" i="6"/>
  <c r="D78" i="6"/>
  <c r="C78" i="6"/>
  <c r="D77" i="6"/>
  <c r="C77" i="6"/>
  <c r="D76" i="6"/>
  <c r="C76" i="6"/>
  <c r="D75" i="6"/>
  <c r="C75" i="6"/>
  <c r="D74" i="6"/>
  <c r="C74" i="6"/>
  <c r="J49" i="6"/>
  <c r="I49" i="6"/>
  <c r="H49" i="6"/>
  <c r="G49" i="6"/>
  <c r="F49" i="6"/>
  <c r="E49" i="6"/>
  <c r="J45" i="6"/>
  <c r="I45" i="6"/>
  <c r="H45" i="6"/>
  <c r="G45" i="6"/>
  <c r="F45" i="6"/>
  <c r="E45" i="6"/>
  <c r="J30" i="6"/>
  <c r="J32" i="6" s="1"/>
  <c r="I30" i="6"/>
  <c r="I32" i="6" s="1"/>
  <c r="H30" i="6"/>
  <c r="H32" i="6" s="1"/>
  <c r="G30" i="6"/>
  <c r="G32" i="6" s="1"/>
  <c r="F30" i="6"/>
  <c r="F32" i="6" s="1"/>
  <c r="E32" i="6"/>
  <c r="C18" i="6"/>
  <c r="V32" i="6" l="1"/>
  <c r="D30" i="5"/>
  <c r="C36" i="5"/>
  <c r="C35" i="5"/>
  <c r="C34" i="5"/>
  <c r="C33" i="5"/>
  <c r="C32" i="5"/>
  <c r="C31" i="5"/>
  <c r="C30" i="5"/>
  <c r="C29" i="5"/>
  <c r="C28" i="5"/>
  <c r="D36" i="5"/>
  <c r="D35" i="5"/>
  <c r="D34" i="5"/>
  <c r="D33" i="5"/>
  <c r="D32" i="5"/>
  <c r="D31" i="5"/>
  <c r="D29" i="5"/>
  <c r="D28" i="5"/>
  <c r="E68" i="6" l="1"/>
  <c r="E36" i="6"/>
  <c r="E69" i="6" l="1"/>
  <c r="E70" i="6" s="1"/>
  <c r="F70" i="6"/>
  <c r="G70" i="6" l="1"/>
  <c r="E18" i="5" s="1"/>
  <c r="E22" i="5" l="1"/>
</calcChain>
</file>

<file path=xl/sharedStrings.xml><?xml version="1.0" encoding="utf-8"?>
<sst xmlns="http://schemas.openxmlformats.org/spreadsheetml/2006/main" count="452" uniqueCount="133">
  <si>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</si>
  <si>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</si>
  <si>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</si>
  <si>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</si>
  <si>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</si>
  <si>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</si>
  <si>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</si>
  <si>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</si>
  <si>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COTRAITANT 2</t>
  </si>
  <si>
    <t>PROFIL CONFIRME</t>
  </si>
  <si>
    <t>COTRAITANT 3</t>
  </si>
  <si>
    <t>PROFIL SENIOR</t>
  </si>
  <si>
    <t>COTRAITANT 4</t>
  </si>
  <si>
    <t>SOUSTRAITANT 1</t>
  </si>
  <si>
    <t>SOUSTRAITANT 2</t>
  </si>
  <si>
    <t>SOUSTRAITANT 3</t>
  </si>
  <si>
    <t>SOUSTRAITANT 4</t>
  </si>
  <si>
    <t>SOUTIEN/BACKSTOPPING</t>
  </si>
  <si>
    <t xml:space="preserve">Expert Genre, Chef de mission Genre... </t>
  </si>
  <si>
    <t>Genre…</t>
  </si>
  <si>
    <t>Société A</t>
  </si>
  <si>
    <t>Locale</t>
  </si>
  <si>
    <t>TOTAL</t>
  </si>
  <si>
    <t>TVA APPLICABLE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</si>
  <si>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</si>
  <si>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</si>
  <si>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</si>
  <si>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</si>
  <si>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</si>
  <si>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MOINS DE 5 ANS D'EXPERIENCE</t>
  </si>
  <si>
    <t>&lt; 5ANS A 15 ANS D'EXPERIENCE</t>
  </si>
  <si>
    <t>PLUS DE 15 ANS D'EXPERIENCE</t>
  </si>
  <si>
    <t xml:space="preserve">JUNIOR
(De 0 à 5 ans) </t>
  </si>
  <si>
    <t>CONFIRME
(&gt;5 ans - 15 ans d’expérience)</t>
  </si>
  <si>
    <t xml:space="preserve">SENIOR
(Plus de 15 ans) </t>
  </si>
  <si>
    <t>Observations</t>
  </si>
  <si>
    <t xml:space="preserve">PROFILS RETENUS POUR LA MISSION/PROFILES SELECTED FOR THE MISSION </t>
  </si>
  <si>
    <t xml:space="preserve">EXPERTISE PRINCIPALE/MAIN EXPERTISE </t>
  </si>
  <si>
    <t>NOMBRE D'ANNEES D'EXPERIENCE/NUMBER OF YEARS OF EXPERIENCE</t>
  </si>
  <si>
    <t xml:space="preserve">NIVEAU DE SENIORITE : CHOISIR LA CATEGORIE VIA LISTE DEROULANTE/
SENIORITE LEVEL: CHOOSE CATEGORY </t>
  </si>
  <si>
    <t xml:space="preserve">STRUCTURE / SOCIETE D'APPARTENANCE/STRUCTURE/ PARENT COMPANY </t>
  </si>
  <si>
    <t xml:space="preserve">TYPE D'EXPERTISE : LOCALE / INTERNATIONALE/TYPE OF EXPERTISE: LOCAL/ INTERNATIONAL </t>
  </si>
  <si>
    <t xml:space="preserve">PAYS D'IMPLANTATION DU PROFIL - DE RESIDENCE PROFESSIONNELLE/COUNTRY OF ESTABLISHMENT OF THE PROFILE - OF PROFESSIONAL RESIDENCE </t>
  </si>
  <si>
    <t>FRAIS DE MISSION/mission expenses</t>
  </si>
  <si>
    <t>PRIX UNITAIRE DES BILLETS D'AVION ET/OU TRAIN
(CLASSE ECONOMIQUE)
UNIT PRICE OF AIR AND/OR TRAIN TICKETS (ECONOMY CLASS)</t>
  </si>
  <si>
    <t>NOMBRE DE BILLETS D'AVION POUR L'ENSEMBLE DE LA MISSION/TOTAL MISSION AIRFARE</t>
  </si>
  <si>
    <t xml:space="preserve">MONTANT TOTAL/TOTAL AMOUNT </t>
  </si>
  <si>
    <t xml:space="preserve">TAUX DE PER DIEM JOURNALIER/DAILY PER DIEM RATE </t>
  </si>
  <si>
    <t xml:space="preserve">NOMBRE DE JOURS DE MISSION/NUMBER OF MISSION DAYS </t>
  </si>
  <si>
    <t>MONTANT TOTAL/TOTAL AMOUNT</t>
  </si>
  <si>
    <t>FRAIS DE MISSION des /mission expenses</t>
  </si>
  <si>
    <t>Taux de TVA (si applicable)/VAT rate (if applicable)</t>
  </si>
  <si>
    <t>Total in euros TTC/ Total in euros including VAT</t>
  </si>
  <si>
    <t>Détail de la répartition des coûts  à indiquer ci-dessous :
Detailed breakdown of costs to be reported below:</t>
  </si>
  <si>
    <t>MONTANT TOTAL DES FRAIS /TOTAL AMOUNT OF FEES</t>
  </si>
  <si>
    <r>
      <t>La décomposition ci-après n'est pas contractuelle. Seul le montant forfaitaire global sera contractualisé. Il est demandé au soumissionnaire d</t>
    </r>
    <r>
      <rPr>
        <b/>
        <u/>
        <sz val="18"/>
        <color rgb="FFC00000"/>
        <rFont val="Roboto Bold"/>
      </rPr>
      <t xml:space="preserve">e renseigner uniquement les cellules de couleur blanche ET VIDE au sein de chaque tableau. 
</t>
    </r>
    <r>
      <rPr>
        <b/>
        <sz val="18"/>
        <color rgb="FFC00000"/>
        <rFont val="Roboto Bold"/>
      </rPr>
      <t xml:space="preserve">The following breakdown is not contractual. Only the overall lump sum (line 107) will be contractualised. The bidder is asked </t>
    </r>
    <r>
      <rPr>
        <b/>
        <u/>
        <sz val="18"/>
        <color rgb="FFC00000"/>
        <rFont val="Roboto Bold"/>
      </rPr>
      <t>to fill in only the white AND BLANK cells within each table.</t>
    </r>
  </si>
  <si>
    <t xml:space="preserve">Seul le montant forfaitaire global sera contractualisé. Remplir uniquement  le DETAIL MONTANT DU MARCHE PAR MEMBRE DU CONSORTIUM </t>
  </si>
  <si>
    <t>PROFILS PERMANENTS/ RESIDENTS SUR PLACE SUR LES 12 MOIS DE DELAI D'EXECUTION DU MARCHE/ Permanent - resident profiles on the spot over the 12 months of the execution the contract</t>
  </si>
  <si>
    <t xml:space="preserve">TAUX jour Homme € </t>
  </si>
  <si>
    <t>TAUX annuel</t>
  </si>
  <si>
    <t>JHM</t>
  </si>
  <si>
    <t>Autres frais</t>
  </si>
  <si>
    <t>Audit et suivi évaluation annuelle</t>
  </si>
  <si>
    <t>AT6</t>
  </si>
  <si>
    <t>AT7</t>
  </si>
  <si>
    <t>Madagascar</t>
  </si>
  <si>
    <t>AT1</t>
  </si>
  <si>
    <t>AT2</t>
  </si>
  <si>
    <t>AT3</t>
  </si>
  <si>
    <t>AT4</t>
  </si>
  <si>
    <t>AT5</t>
  </si>
  <si>
    <t>AT8</t>
  </si>
  <si>
    <t>AT9</t>
  </si>
  <si>
    <t>AT10</t>
  </si>
  <si>
    <t>AT11</t>
  </si>
  <si>
    <t>AT12</t>
  </si>
  <si>
    <t>AT13</t>
  </si>
  <si>
    <t>AT14</t>
  </si>
  <si>
    <t>AT15</t>
  </si>
  <si>
    <t>AT16</t>
  </si>
  <si>
    <t>AT17</t>
  </si>
  <si>
    <t>total</t>
  </si>
  <si>
    <t>nombre de jours proposé par le soumissionnaire
(le minimim de jours attendus par profil est indiqué à l'article 3.2 du CCTP-TDR)</t>
  </si>
  <si>
    <t>Charges des profils sur la durée totale d'exécution du marché / Charge of profiles over the total duration of the contract</t>
  </si>
  <si>
    <t>PROFIL
AT1</t>
  </si>
  <si>
    <t>PROFIL
AT2</t>
  </si>
  <si>
    <t>PROFIL
AT3</t>
  </si>
  <si>
    <t>PROFIL
AT4</t>
  </si>
  <si>
    <t>PROFIL
AT5</t>
  </si>
  <si>
    <t>PROFIL
AT6</t>
  </si>
  <si>
    <t>PROFIL
AT7</t>
  </si>
  <si>
    <t>PROFIL
AT8</t>
  </si>
  <si>
    <t>PROFIL
AT9</t>
  </si>
  <si>
    <t>PROFIL
AT10</t>
  </si>
  <si>
    <t>PROFIL
AT11</t>
  </si>
  <si>
    <t>PROFIL
AT12</t>
  </si>
  <si>
    <t>PROFIL
AT13</t>
  </si>
  <si>
    <t>PROFIL
AT14</t>
  </si>
  <si>
    <t>PROFIL
AT15</t>
  </si>
  <si>
    <t>PROFIL
AT16</t>
  </si>
  <si>
    <t>PROFIL
AT17</t>
  </si>
  <si>
    <t>MONTANT en €</t>
  </si>
  <si>
    <t>MISSION/HONORAIRE</t>
  </si>
  <si>
    <t>ESEMBLE DES FRAIS</t>
  </si>
  <si>
    <t>Montant des honoraires en euros H.T.</t>
  </si>
  <si>
    <t>Montant de la TVA (si applicable)</t>
  </si>
  <si>
    <t>Période INITIALE (Ferme)</t>
  </si>
  <si>
    <t>Total en euros TTC/ Total in euros including VAT</t>
  </si>
  <si>
    <t>Total en euros TTC (ou net de TVA)/ Total in euros including VAT (If applicable)</t>
  </si>
  <si>
    <t>Montant de TVA (si applicable)/VAT Amount (if applicable)</t>
  </si>
  <si>
    <r>
      <t xml:space="preserve">MONTANT TOTAL DE LA CHARGE DES INTERVENANTS PERMANENTS (honoraires) EN euros </t>
    </r>
    <r>
      <rPr>
        <b/>
        <sz val="16"/>
        <color rgb="FF002060"/>
        <rFont val="Roboto Bold"/>
      </rPr>
      <t>TTC/ TOTAL PERMANENT STAKEHOLDER ENGAGEMENT AMOUNT INCL. TAXES</t>
    </r>
  </si>
  <si>
    <t>AUTRES FRAIS forfaitaire : Les frais détaillés ci-après sont inclus dans le prix forfaitaire et compte au titre du jugement des prix. Aussi, les candidats sont ainsi invités à chiffrer les dépenses au plus juste
OTHER FLAT-RATE FEES: The fees detailed below are included in the flat-rate price and count towards the price judgment. Also, candidates are thus invited to quantify expenses as accurately as possible
L'ensemble des frais supplémentaires sont considérés comme TTC</t>
  </si>
  <si>
    <t>MONTANT TOTAL TTC MISSIONS (Honoraire et frais Hors locomotion) sur la période initiale</t>
  </si>
  <si>
    <t>MONTANT TOTAL TTC MISSIONS  (Honoraire et frais Hors locomotion) sur la période de reconduction 1</t>
  </si>
  <si>
    <t>MONTANT TOTAL TTC MISSIONS  (Honoraire et frais Hors locomotion) sur la période de reconduction 2</t>
  </si>
  <si>
    <t>OBSERVATION</t>
  </si>
  <si>
    <t>Ce Montant doit obligatoirement être inférieur à 360 000 euros TTC.</t>
  </si>
  <si>
    <t>MONTANTTOTAL CONTRAT (Honoraire et frais y compris locomotion) Toutes reconductions comprises</t>
  </si>
  <si>
    <t>Ce Montant doit obligatoirement être inférieur à 3 200 000 euros TTC.</t>
  </si>
  <si>
    <t>EDU-2025-0271
MOBILISATION D’UN CABINET POUR LA MISE EN PLACE D’UN DISPOSITIF D’ASSISTANCE TECHNIQUE AUPRES DES MINISTERES DU SECTEUR EDUCATION-FORMATION A MADAGASCAR POUR LA MISE EN ŒUVRE DU FONDS COMMUN DE L’EDUCATION (FCE)
DPGF - Période Initiale</t>
  </si>
  <si>
    <t>EDU-2025-0271
MOBILISATION D’UN CABINET POUR LA MISE EN PLACE D’UN DISPOSITIF D’ASSISTANCE TECHNIQUE AUPRES DES MINISTERES DU SECTEUR EDUCATION-FORMATION A MADAGASCAR POUR LA MISE EN ŒUVRE DU FONDS COMMUN DE L’EDUCATION (FCE)
DPGF - Période de Reconduction 1</t>
  </si>
  <si>
    <t>Période de Reconduction 1</t>
  </si>
  <si>
    <t>EDU-2025-0271
MOBILISATION D’UN CABINET POUR LA MISE EN PLACE D’UN DISPOSITIF D’ASSISTANCE TECHNIQUE AUPRES DES MINISTERES DU SECTEUR EDUCATION-FORMATION A MADAGASCAR POUR LA MISE EN ŒUVRE DU FONDS COMMUN DE L’EDUCATION (FCE)
DPGF - Période de Reconduction 2</t>
  </si>
  <si>
    <t>Période de Reconduction 2</t>
  </si>
  <si>
    <t>Enveloppe frais de déménagement pour l'ensemble des experts résidents (à détailler dans un fichier libre) - (a justifier dans l'annexe 1 à la DPGF idoine)</t>
  </si>
  <si>
    <t>Equipement informatique (a justifier dans l'annexe 1 à la DPGF idoine)</t>
  </si>
  <si>
    <t>Frais de communication (a justifier dans l'annexe 1 à la DPGF idoine)</t>
  </si>
  <si>
    <t>Coûts mutualisés de fonctionnement (loyer, carburant, backstopping, sécurité, etc)  (à détailler dans un fichier libre)- (a justifier dans l'annexe 1 à la DPGF idoine)</t>
  </si>
  <si>
    <t>Ensemble des frais à décrire et détailler dans l'annexe 1 à la DPGF</t>
  </si>
  <si>
    <t>Frais de locomotion, tels que décrits dans l'annexe 2 libre à la présente DPGF, pour la période ferme (en euros)</t>
  </si>
  <si>
    <t>EDU-2025-0271
MOBILISATION D’UN CABINET POUR LA MISE EN PLACE D’UN DISPOSITIF D’ASSISTANCE TECHNIQUE AUPRES DES MINISTERES DU SECTEUR EDUCATION-FORMATION A MADAGASCAR POUR LA MISE EN ŒUVRE DU FONDS COMMUN DE L’EDUCATION (FCE)
DPGF - Synthèse</t>
  </si>
  <si>
    <t xml:space="preserve">Frais de locomotion (Montant détaillé dans une annexe 2 à la présente DPGF) </t>
  </si>
  <si>
    <t>Frais de logistique (installation et bureau, etc.)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</si>
</sst>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#,##0&quot; € HT&quot;"/>
    <numFmt numFmtId="165" formatCode="_-* #,##0.00\ [$€-40C]_-;\-* #,##0.00\ [$€-40C]_-;_-* &quot;-&quot;??\ [$€-40C]_-;_-@_-"/>
    <numFmt numFmtId="166" formatCode="#,##0.00&quot; € HT&quot;"/>
    <numFmt numFmtId="167" formatCode="0.0%"/>
    <numFmt numFmtId="168" formatCode="#,##0.00\ &quot;€&quot;\ \T\T\C"/>
    <numFmt numFmtId="169" formatCode="#,##0.00\ &quot;€&quot;"/>
    <numFmt numFmtId="170" formatCode="#,##0\ [$֏-42B]"/>
    <numFmt numFmtId="171" formatCode="#,##0.00\ _€"/>
    <numFmt numFmtId="172" formatCode="#,##0\ _€"/>
  </numFmts>
  <fonts count="5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</font>
    <font>
      <sz val="16"/>
      <color theme="1"/>
      <name val="Roboto Black"/>
    </font>
    <font>
      <sz val="28"/>
      <color theme="1"/>
      <name val="Roboto Black"/>
    </font>
    <font>
      <sz val="14"/>
      <color theme="1"/>
      <name val="Calibri"/>
      <family val="2"/>
    </font>
    <font>
      <b/>
      <sz val="14"/>
      <color theme="0"/>
      <name val="Calibri"/>
      <family val="2"/>
    </font>
    <font>
      <b/>
      <sz val="14"/>
      <color indexed="56"/>
      <name val="Calibri"/>
      <family val="2"/>
    </font>
    <font>
      <sz val="14"/>
      <color indexed="16"/>
      <name val="Calibri"/>
      <family val="2"/>
    </font>
    <font>
      <sz val="14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Roboto Bold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sz val="11"/>
      <color theme="0"/>
      <name val="Roboto Bold"/>
    </font>
    <font>
      <b/>
      <i/>
      <sz val="16"/>
      <color rgb="FFFF0000"/>
      <name val="Roboto Bold"/>
    </font>
    <font>
      <sz val="14"/>
      <color rgb="FF002060"/>
      <name val="Roboto Bold"/>
    </font>
    <font>
      <b/>
      <i/>
      <sz val="14"/>
      <color rgb="FFFF0000"/>
      <name val="Roboto Bold"/>
    </font>
    <font>
      <sz val="16"/>
      <name val="Roboto Bold"/>
    </font>
    <font>
      <sz val="11"/>
      <name val="Roboto Bold"/>
    </font>
    <font>
      <sz val="11"/>
      <color theme="1"/>
      <name val="Roboto Bold"/>
    </font>
    <font>
      <sz val="18"/>
      <name val="Roboto Bold"/>
    </font>
    <font>
      <b/>
      <sz val="11"/>
      <color rgb="FF002060"/>
      <name val="Roboto Bold"/>
    </font>
    <font>
      <sz val="11"/>
      <color rgb="FFC00000"/>
      <name val="Roboto Bold"/>
    </font>
    <font>
      <b/>
      <sz val="14"/>
      <color rgb="FF002060"/>
      <name val="Roboto Bold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16"/>
      <color rgb="FFC00000"/>
      <name val="Roboto Bold"/>
    </font>
    <font>
      <b/>
      <sz val="14"/>
      <color theme="0"/>
      <name val="Roboto Bold"/>
    </font>
    <font>
      <b/>
      <sz val="11"/>
      <name val="Roboto Bold"/>
    </font>
    <font>
      <b/>
      <sz val="11"/>
      <name val="Calibri"/>
      <family val="2"/>
      <scheme val="minor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8"/>
      <color rgb="FFC00000"/>
      <name val="Roboto Bold"/>
    </font>
    <font>
      <b/>
      <u/>
      <sz val="18"/>
      <color rgb="FFC00000"/>
      <name val="Roboto Bold"/>
    </font>
    <font>
      <b/>
      <sz val="18"/>
      <color theme="0"/>
      <name val="Roboto Bold"/>
    </font>
    <font>
      <sz val="8"/>
      <name val="Calibri"/>
      <family val="2"/>
      <scheme val="minor"/>
    </font>
    <font>
      <b/>
      <sz val="12"/>
      <name val="Roboto Bold"/>
    </font>
    <font>
      <b/>
      <sz val="18"/>
      <name val="Roboto Bold"/>
    </font>
    <font>
      <b/>
      <sz val="26"/>
      <name val="Roboto Bold"/>
    </font>
    <font>
      <sz val="20"/>
      <name val="Roboto Bold"/>
    </font>
    <font>
      <b/>
      <sz val="24"/>
      <name val="Roboto Bold"/>
    </font>
    <font>
      <b/>
      <sz val="36"/>
      <color rgb="FFFF0000"/>
      <name val="Roboto Bold"/>
    </font>
    <font>
      <b/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0625">
        <bgColor theme="4" tint="0.79998168889431442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7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2060"/>
      </left>
      <right/>
      <top style="medium">
        <color rgb="FF002060"/>
      </top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indexed="64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/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2060"/>
      </top>
      <bottom style="thin">
        <color rgb="FF00206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2060"/>
      </left>
      <right/>
      <top style="thick">
        <color rgb="FF002060"/>
      </top>
      <bottom style="thick">
        <color rgb="FF002060"/>
      </bottom>
      <diagonal/>
    </border>
    <border>
      <left/>
      <right style="medium">
        <color rgb="FF002060"/>
      </right>
      <top style="thick">
        <color rgb="FF002060"/>
      </top>
      <bottom style="thick">
        <color rgb="FF002060"/>
      </bottom>
      <diagonal/>
    </border>
    <border>
      <left style="medium">
        <color rgb="FF002060"/>
      </left>
      <right/>
      <top style="thick">
        <color rgb="FF002060"/>
      </top>
      <bottom style="thick">
        <color rgb="FF002060"/>
      </bottom>
      <diagonal/>
    </border>
    <border>
      <left style="medium">
        <color rgb="FF002060"/>
      </left>
      <right style="thick">
        <color rgb="FF002060"/>
      </right>
      <top style="thick">
        <color rgb="FF002060"/>
      </top>
      <bottom style="thick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ck">
        <color rgb="FF002060"/>
      </bottom>
      <diagonal/>
    </border>
    <border>
      <left/>
      <right style="medium">
        <color rgb="FF002060"/>
      </right>
      <top style="medium">
        <color rgb="FF002060"/>
      </top>
      <bottom style="thick">
        <color rgb="FF002060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2">
    <xf numFmtId="0" fontId="0" fillId="0" borderId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</cellStyleXfs>
  <cellXfs count="253">
    <xf numFmtId="0" fontId="0" fillId="0" borderId="0" xfId="0"/>
    <xf numFmtId="0" fontId="4" fillId="0" borderId="0" xfId="1"/>
    <xf numFmtId="0" fontId="4" fillId="0" borderId="0" xfId="1" applyBorder="1"/>
    <xf numFmtId="0" fontId="1" fillId="0" borderId="0" xfId="2" applyProtection="1">
      <protection locked="0"/>
    </xf>
    <xf numFmtId="0" fontId="3" fillId="0" borderId="0" xfId="2" applyFont="1" applyProtection="1">
      <protection locked="0"/>
    </xf>
    <xf numFmtId="0" fontId="5" fillId="0" borderId="1" xfId="1" applyFont="1" applyBorder="1" applyAlignment="1">
      <alignment vertical="center" wrapText="1"/>
    </xf>
    <xf numFmtId="0" fontId="5" fillId="0" borderId="2" xfId="1" applyFont="1" applyBorder="1" applyAlignment="1">
      <alignment vertical="center" wrapText="1"/>
    </xf>
    <xf numFmtId="0" fontId="7" fillId="0" borderId="4" xfId="1" applyFont="1" applyBorder="1"/>
    <xf numFmtId="0" fontId="7" fillId="0" borderId="7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" fillId="0" borderId="0" xfId="2" applyBorder="1" applyProtection="1">
      <protection locked="0"/>
    </xf>
    <xf numFmtId="0" fontId="10" fillId="0" borderId="9" xfId="1" applyFont="1" applyFill="1" applyBorder="1" applyAlignment="1" applyProtection="1">
      <alignment vertical="center" wrapText="1"/>
      <protection locked="0"/>
    </xf>
    <xf numFmtId="0" fontId="4" fillId="0" borderId="0" xfId="1" applyFill="1"/>
    <xf numFmtId="0" fontId="7" fillId="0" borderId="7" xfId="1" applyFont="1" applyFill="1" applyBorder="1"/>
    <xf numFmtId="0" fontId="10" fillId="0" borderId="0" xfId="1" applyFont="1" applyFill="1" applyBorder="1" applyAlignment="1" applyProtection="1">
      <alignment vertical="center" wrapText="1"/>
      <protection locked="0"/>
    </xf>
    <xf numFmtId="0" fontId="1" fillId="0" borderId="0" xfId="2" applyFont="1" applyProtection="1">
      <protection locked="0"/>
    </xf>
    <xf numFmtId="0" fontId="11" fillId="0" borderId="0" xfId="1" applyFont="1" applyFill="1" applyBorder="1" applyAlignment="1" applyProtection="1">
      <protection locked="0"/>
    </xf>
    <xf numFmtId="0" fontId="11" fillId="3" borderId="0" xfId="1" applyFont="1" applyFill="1" applyBorder="1" applyAlignment="1" applyProtection="1">
      <alignment vertical="center"/>
      <protection locked="0"/>
    </xf>
    <xf numFmtId="0" fontId="13" fillId="4" borderId="10" xfId="2" applyFont="1" applyFill="1" applyBorder="1" applyAlignment="1" applyProtection="1">
      <alignment vertical="center"/>
    </xf>
    <xf numFmtId="0" fontId="14" fillId="0" borderId="10" xfId="2" applyFont="1" applyBorder="1" applyAlignment="1" applyProtection="1">
      <alignment wrapText="1"/>
      <protection locked="0"/>
    </xf>
    <xf numFmtId="0" fontId="15" fillId="5" borderId="11" xfId="2" applyFont="1" applyFill="1" applyBorder="1" applyProtection="1">
      <protection locked="0"/>
    </xf>
    <xf numFmtId="0" fontId="17" fillId="0" borderId="7" xfId="2" applyFont="1" applyBorder="1" applyProtection="1">
      <protection locked="0"/>
    </xf>
    <xf numFmtId="0" fontId="17" fillId="0" borderId="0" xfId="2" applyFont="1" applyBorder="1" applyProtection="1">
      <protection locked="0"/>
    </xf>
    <xf numFmtId="0" fontId="15" fillId="5" borderId="7" xfId="2" applyFont="1" applyFill="1" applyBorder="1" applyProtection="1">
      <protection locked="0"/>
    </xf>
    <xf numFmtId="0" fontId="17" fillId="0" borderId="9" xfId="2" applyFont="1" applyBorder="1" applyProtection="1">
      <protection locked="0"/>
    </xf>
    <xf numFmtId="0" fontId="15" fillId="5" borderId="12" xfId="2" applyFont="1" applyFill="1" applyBorder="1" applyProtection="1">
      <protection locked="0"/>
    </xf>
    <xf numFmtId="0" fontId="18" fillId="0" borderId="0" xfId="2" applyFont="1" applyFill="1" applyBorder="1" applyAlignment="1" applyProtection="1">
      <alignment vertical="center"/>
    </xf>
    <xf numFmtId="0" fontId="1" fillId="0" borderId="7" xfId="2" applyBorder="1" applyProtection="1">
      <protection locked="0"/>
    </xf>
    <xf numFmtId="0" fontId="1" fillId="0" borderId="9" xfId="2" applyBorder="1" applyProtection="1">
      <protection locked="0"/>
    </xf>
    <xf numFmtId="0" fontId="3" fillId="0" borderId="0" xfId="2" applyFont="1" applyBorder="1" applyProtection="1">
      <protection locked="0"/>
    </xf>
    <xf numFmtId="0" fontId="20" fillId="0" borderId="0" xfId="2" applyFont="1" applyBorder="1" applyProtection="1">
      <protection locked="0"/>
    </xf>
    <xf numFmtId="0" fontId="15" fillId="4" borderId="3" xfId="2" applyFont="1" applyFill="1" applyBorder="1" applyAlignment="1" applyProtection="1">
      <alignment horizontal="centerContinuous" vertical="center" wrapText="1"/>
      <protection locked="0"/>
    </xf>
    <xf numFmtId="0" fontId="21" fillId="2" borderId="14" xfId="2" applyFont="1" applyFill="1" applyBorder="1" applyAlignment="1" applyProtection="1">
      <alignment horizontal="center" vertical="center" wrapText="1"/>
      <protection locked="0"/>
    </xf>
    <xf numFmtId="0" fontId="22" fillId="0" borderId="17" xfId="2" applyFont="1" applyFill="1" applyBorder="1" applyAlignment="1" applyProtection="1">
      <alignment horizontal="centerContinuous" vertical="center" wrapText="1"/>
      <protection locked="0"/>
    </xf>
    <xf numFmtId="0" fontId="23" fillId="0" borderId="17" xfId="2" applyFont="1" applyFill="1" applyBorder="1" applyAlignment="1" applyProtection="1">
      <alignment horizontal="center" vertical="center" wrapText="1"/>
      <protection locked="0"/>
    </xf>
    <xf numFmtId="0" fontId="24" fillId="0" borderId="17" xfId="2" applyFont="1" applyFill="1" applyBorder="1" applyAlignment="1" applyProtection="1">
      <alignment horizontal="centerContinuous" vertical="center" wrapText="1"/>
      <protection locked="0"/>
    </xf>
    <xf numFmtId="0" fontId="22" fillId="0" borderId="20" xfId="2" applyFont="1" applyFill="1" applyBorder="1" applyAlignment="1" applyProtection="1">
      <alignment horizontal="centerContinuous" vertical="center" wrapText="1"/>
      <protection locked="0"/>
    </xf>
    <xf numFmtId="0" fontId="23" fillId="0" borderId="20" xfId="2" applyFont="1" applyFill="1" applyBorder="1" applyAlignment="1" applyProtection="1">
      <alignment horizontal="center" vertical="center" wrapText="1"/>
      <protection locked="0"/>
    </xf>
    <xf numFmtId="164" fontId="22" fillId="0" borderId="23" xfId="2" applyNumberFormat="1" applyFont="1" applyFill="1" applyBorder="1" applyAlignment="1" applyProtection="1">
      <alignment horizontal="centerContinuous" vertical="center" wrapText="1"/>
      <protection locked="0"/>
    </xf>
    <xf numFmtId="164" fontId="13" fillId="0" borderId="23" xfId="3" applyNumberFormat="1" applyFont="1" applyFill="1" applyBorder="1" applyAlignment="1" applyProtection="1">
      <alignment horizontal="center" vertical="center"/>
      <protection locked="0"/>
    </xf>
    <xf numFmtId="0" fontId="27" fillId="0" borderId="0" xfId="2" applyFont="1" applyBorder="1" applyAlignment="1" applyProtection="1">
      <alignment wrapText="1"/>
      <protection locked="0"/>
    </xf>
    <xf numFmtId="0" fontId="27" fillId="3" borderId="0" xfId="2" applyFont="1" applyFill="1" applyBorder="1" applyAlignment="1" applyProtection="1">
      <alignment wrapText="1"/>
      <protection locked="0"/>
    </xf>
    <xf numFmtId="0" fontId="21" fillId="2" borderId="1" xfId="2" applyFont="1" applyFill="1" applyBorder="1" applyAlignment="1" applyProtection="1">
      <alignment horizontal="center" vertical="center" wrapText="1"/>
      <protection locked="0"/>
    </xf>
    <xf numFmtId="0" fontId="29" fillId="4" borderId="25" xfId="2" applyFont="1" applyFill="1" applyBorder="1" applyAlignment="1" applyProtection="1">
      <alignment vertical="center" wrapText="1"/>
    </xf>
    <xf numFmtId="0" fontId="1" fillId="0" borderId="0" xfId="2" applyFill="1" applyBorder="1" applyProtection="1">
      <protection locked="0"/>
    </xf>
    <xf numFmtId="169" fontId="32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2" applyFont="1" applyFill="1" applyBorder="1" applyAlignment="1" applyProtection="1">
      <alignment horizontal="center" vertical="center" wrapText="1"/>
      <protection locked="0"/>
    </xf>
    <xf numFmtId="9" fontId="32" fillId="0" borderId="34" xfId="4" applyFont="1" applyFill="1" applyBorder="1" applyAlignment="1" applyProtection="1">
      <alignment horizontal="center" vertical="center" wrapText="1"/>
      <protection locked="0"/>
    </xf>
    <xf numFmtId="0" fontId="26" fillId="0" borderId="0" xfId="2" applyFont="1" applyFill="1" applyBorder="1" applyAlignment="1" applyProtection="1">
      <alignment vertical="center"/>
    </xf>
    <xf numFmtId="165" fontId="2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2" applyFont="1" applyFill="1" applyBorder="1" applyAlignment="1" applyProtection="1">
      <alignment horizontal="center" vertical="center" wrapText="1"/>
    </xf>
    <xf numFmtId="0" fontId="41" fillId="0" borderId="0" xfId="2" applyFont="1" applyFill="1" applyBorder="1" applyAlignment="1" applyProtection="1">
      <alignment horizontal="right" vertical="center"/>
    </xf>
    <xf numFmtId="168" fontId="41" fillId="0" borderId="0" xfId="2" applyNumberFormat="1" applyFont="1" applyFill="1" applyBorder="1" applyAlignment="1" applyProtection="1">
      <alignment horizontal="center" vertical="center" wrapText="1"/>
    </xf>
    <xf numFmtId="0" fontId="41" fillId="0" borderId="0" xfId="2" applyFont="1" applyFill="1" applyBorder="1" applyAlignment="1" applyProtection="1">
      <alignment horizontal="left" vertical="center"/>
    </xf>
    <xf numFmtId="168" fontId="18" fillId="0" borderId="0" xfId="2" applyNumberFormat="1" applyFont="1" applyFill="1" applyBorder="1" applyAlignment="1" applyProtection="1">
      <alignment horizontal="center" vertical="center" wrapText="1"/>
    </xf>
    <xf numFmtId="0" fontId="42" fillId="0" borderId="0" xfId="2" applyFont="1" applyFill="1" applyBorder="1" applyAlignment="1" applyProtection="1">
      <alignment horizontal="center" vertical="center" wrapText="1"/>
    </xf>
    <xf numFmtId="0" fontId="42" fillId="0" borderId="0" xfId="2" applyFont="1" applyFill="1" applyBorder="1" applyAlignment="1" applyProtection="1">
      <alignment horizontal="left" vertical="center"/>
    </xf>
    <xf numFmtId="0" fontId="14" fillId="4" borderId="10" xfId="2" applyFont="1" applyFill="1" applyBorder="1" applyAlignment="1" applyProtection="1">
      <alignment wrapText="1"/>
      <protection locked="0"/>
    </xf>
    <xf numFmtId="0" fontId="14" fillId="4" borderId="10" xfId="2" applyFont="1" applyFill="1" applyBorder="1" applyAlignment="1" applyProtection="1">
      <alignment horizontal="center" wrapText="1"/>
      <protection locked="0"/>
    </xf>
    <xf numFmtId="0" fontId="1" fillId="0" borderId="12" xfId="2" applyBorder="1" applyProtection="1">
      <protection locked="0"/>
    </xf>
    <xf numFmtId="0" fontId="1" fillId="0" borderId="43" xfId="2" applyBorder="1" applyProtection="1">
      <protection locked="0"/>
    </xf>
    <xf numFmtId="167" fontId="0" fillId="0" borderId="43" xfId="5" applyNumberFormat="1" applyFont="1" applyBorder="1" applyProtection="1">
      <protection locked="0"/>
    </xf>
    <xf numFmtId="0" fontId="1" fillId="0" borderId="13" xfId="2" applyFill="1" applyBorder="1" applyProtection="1">
      <protection locked="0"/>
    </xf>
    <xf numFmtId="0" fontId="27" fillId="0" borderId="0" xfId="2" applyFont="1" applyBorder="1" applyAlignment="1" applyProtection="1">
      <alignment horizontal="left" vertical="center" wrapText="1"/>
      <protection locked="0"/>
    </xf>
    <xf numFmtId="167" fontId="0" fillId="0" borderId="0" xfId="5" applyNumberFormat="1" applyFont="1" applyProtection="1">
      <protection locked="0"/>
    </xf>
    <xf numFmtId="0" fontId="1" fillId="0" borderId="5" xfId="2" applyBorder="1" applyProtection="1">
      <protection locked="0"/>
    </xf>
    <xf numFmtId="0" fontId="1" fillId="0" borderId="0" xfId="2" applyAlignment="1" applyProtection="1">
      <protection locked="0"/>
    </xf>
    <xf numFmtId="0" fontId="3" fillId="0" borderId="0" xfId="2" applyFont="1" applyAlignment="1" applyProtection="1">
      <protection locked="0"/>
    </xf>
    <xf numFmtId="0" fontId="37" fillId="2" borderId="10" xfId="2" applyFont="1" applyFill="1" applyBorder="1" applyAlignment="1" applyProtection="1">
      <alignment horizontal="center" vertical="center" wrapText="1"/>
    </xf>
    <xf numFmtId="170" fontId="18" fillId="0" borderId="17" xfId="2" applyNumberFormat="1" applyFont="1" applyFill="1" applyBorder="1" applyAlignment="1" applyProtection="1">
      <alignment horizontal="center" vertical="center" wrapText="1"/>
    </xf>
    <xf numFmtId="170" fontId="18" fillId="0" borderId="10" xfId="2" applyNumberFormat="1" applyFont="1" applyFill="1" applyBorder="1" applyAlignment="1" applyProtection="1">
      <alignment horizontal="center" vertical="center" wrapText="1"/>
    </xf>
    <xf numFmtId="170" fontId="38" fillId="0" borderId="17" xfId="2" applyNumberFormat="1" applyFont="1" applyFill="1" applyBorder="1" applyAlignment="1" applyProtection="1">
      <alignment horizontal="center" vertical="center" wrapText="1"/>
      <protection locked="0"/>
    </xf>
    <xf numFmtId="170" fontId="38" fillId="0" borderId="10" xfId="2" applyNumberFormat="1" applyFont="1" applyFill="1" applyBorder="1" applyAlignment="1" applyProtection="1">
      <alignment horizontal="center" vertical="center" wrapText="1"/>
      <protection locked="0"/>
    </xf>
    <xf numFmtId="170" fontId="2" fillId="0" borderId="17" xfId="2" applyNumberFormat="1" applyFont="1" applyBorder="1" applyProtection="1">
      <protection locked="0"/>
    </xf>
    <xf numFmtId="170" fontId="2" fillId="0" borderId="10" xfId="2" applyNumberFormat="1" applyFont="1" applyBorder="1" applyProtection="1">
      <protection locked="0"/>
    </xf>
    <xf numFmtId="0" fontId="43" fillId="0" borderId="0" xfId="2" applyFont="1" applyProtection="1">
      <protection locked="0"/>
    </xf>
    <xf numFmtId="0" fontId="43" fillId="0" borderId="0" xfId="2" applyFont="1" applyBorder="1" applyAlignment="1" applyProtection="1">
      <protection locked="0"/>
    </xf>
    <xf numFmtId="0" fontId="43" fillId="0" borderId="0" xfId="2" applyFont="1" applyBorder="1" applyProtection="1">
      <protection locked="0"/>
    </xf>
    <xf numFmtId="0" fontId="43" fillId="0" borderId="0" xfId="2" applyFont="1" applyAlignment="1" applyProtection="1">
      <protection locked="0"/>
    </xf>
    <xf numFmtId="0" fontId="20" fillId="0" borderId="0" xfId="2" applyFont="1" applyBorder="1" applyAlignment="1" applyProtection="1">
      <alignment wrapText="1"/>
      <protection locked="0"/>
    </xf>
    <xf numFmtId="0" fontId="28" fillId="3" borderId="24" xfId="2" applyFont="1" applyFill="1" applyBorder="1" applyAlignment="1" applyProtection="1">
      <alignment vertical="center" wrapText="1"/>
    </xf>
    <xf numFmtId="0" fontId="13" fillId="3" borderId="29" xfId="2" applyFont="1" applyFill="1" applyBorder="1" applyAlignment="1" applyProtection="1">
      <alignment vertical="center" wrapText="1"/>
    </xf>
    <xf numFmtId="164" fontId="13" fillId="3" borderId="26" xfId="2" applyNumberFormat="1" applyFont="1" applyFill="1" applyBorder="1" applyAlignment="1" applyProtection="1">
      <alignment horizontal="center" vertical="center" wrapText="1"/>
    </xf>
    <xf numFmtId="166" fontId="25" fillId="6" borderId="31" xfId="2" applyNumberFormat="1" applyFont="1" applyFill="1" applyBorder="1" applyAlignment="1" applyProtection="1">
      <alignment horizontal="center" vertical="center" wrapText="1"/>
    </xf>
    <xf numFmtId="49" fontId="15" fillId="4" borderId="1" xfId="2" applyNumberFormat="1" applyFont="1" applyFill="1" applyBorder="1" applyAlignment="1" applyProtection="1">
      <alignment horizontal="centerContinuous" vertical="center" wrapText="1"/>
      <protection locked="0"/>
    </xf>
    <xf numFmtId="0" fontId="1" fillId="0" borderId="0" xfId="6" applyBorder="1" applyProtection="1">
      <protection locked="0"/>
    </xf>
    <xf numFmtId="0" fontId="1" fillId="0" borderId="7" xfId="6" applyBorder="1" applyProtection="1">
      <protection locked="0"/>
    </xf>
    <xf numFmtId="0" fontId="3" fillId="0" borderId="0" xfId="6" applyFont="1" applyBorder="1" applyProtection="1">
      <protection locked="0"/>
    </xf>
    <xf numFmtId="0" fontId="43" fillId="0" borderId="0" xfId="6" applyFont="1" applyBorder="1" applyProtection="1">
      <protection locked="0"/>
    </xf>
    <xf numFmtId="0" fontId="1" fillId="0" borderId="0" xfId="10" applyBorder="1" applyProtection="1">
      <protection locked="0"/>
    </xf>
    <xf numFmtId="0" fontId="1" fillId="0" borderId="7" xfId="10" applyBorder="1" applyProtection="1">
      <protection locked="0"/>
    </xf>
    <xf numFmtId="0" fontId="37" fillId="2" borderId="42" xfId="2" applyFont="1" applyFill="1" applyBorder="1" applyAlignment="1" applyProtection="1">
      <alignment horizontal="center" vertical="center" wrapText="1"/>
    </xf>
    <xf numFmtId="0" fontId="27" fillId="0" borderId="0" xfId="2" applyFont="1" applyBorder="1" applyAlignment="1" applyProtection="1">
      <alignment horizontal="left" wrapText="1"/>
      <protection locked="0"/>
    </xf>
    <xf numFmtId="0" fontId="37" fillId="2" borderId="42" xfId="2" applyFont="1" applyFill="1" applyBorder="1" applyAlignment="1" applyProtection="1">
      <alignment horizontal="center" vertical="center" wrapText="1"/>
    </xf>
    <xf numFmtId="0" fontId="28" fillId="3" borderId="48" xfId="2" applyFont="1" applyFill="1" applyBorder="1" applyAlignment="1" applyProtection="1">
      <alignment vertical="center" wrapText="1"/>
    </xf>
    <xf numFmtId="0" fontId="21" fillId="2" borderId="10" xfId="6" applyFont="1" applyFill="1" applyBorder="1" applyAlignment="1" applyProtection="1">
      <alignment horizontal="center" vertical="center" wrapText="1"/>
      <protection locked="0"/>
    </xf>
    <xf numFmtId="0" fontId="22" fillId="0" borderId="17" xfId="2" applyFont="1" applyFill="1" applyBorder="1" applyAlignment="1" applyProtection="1">
      <alignment horizontal="center" vertical="center" wrapText="1"/>
      <protection locked="0"/>
    </xf>
    <xf numFmtId="0" fontId="1" fillId="0" borderId="10" xfId="6" applyBorder="1" applyProtection="1">
      <protection locked="0"/>
    </xf>
    <xf numFmtId="0" fontId="36" fillId="3" borderId="10" xfId="6" applyFont="1" applyFill="1" applyBorder="1" applyAlignment="1" applyProtection="1">
      <alignment horizontal="left" vertical="center" wrapText="1"/>
      <protection locked="0"/>
    </xf>
    <xf numFmtId="0" fontId="36" fillId="3" borderId="10" xfId="6" applyFont="1" applyFill="1" applyBorder="1" applyAlignment="1" applyProtection="1">
      <alignment horizontal="center" vertical="center" wrapText="1"/>
      <protection locked="0"/>
    </xf>
    <xf numFmtId="0" fontId="26" fillId="3" borderId="10" xfId="6" applyFont="1" applyFill="1" applyBorder="1" applyAlignment="1" applyProtection="1">
      <alignment horizontal="left" vertical="center" wrapText="1" indent="1"/>
      <protection locked="0"/>
    </xf>
    <xf numFmtId="0" fontId="30" fillId="3" borderId="10" xfId="6" applyFont="1" applyFill="1" applyBorder="1" applyAlignment="1" applyProtection="1">
      <alignment horizontal="center" vertical="center" wrapText="1"/>
      <protection locked="0"/>
    </xf>
    <xf numFmtId="0" fontId="21" fillId="2" borderId="10" xfId="2" applyFont="1" applyFill="1" applyBorder="1" applyAlignment="1" applyProtection="1">
      <alignment horizontal="center" vertical="center" wrapText="1"/>
      <protection locked="0"/>
    </xf>
    <xf numFmtId="171" fontId="13" fillId="0" borderId="10" xfId="6" applyNumberFormat="1" applyFont="1" applyFill="1" applyBorder="1" applyAlignment="1" applyProtection="1">
      <alignment horizontal="center" vertical="center" wrapText="1"/>
      <protection locked="0"/>
    </xf>
    <xf numFmtId="171" fontId="13" fillId="7" borderId="10" xfId="6" applyNumberFormat="1" applyFont="1" applyFill="1" applyBorder="1" applyAlignment="1" applyProtection="1">
      <alignment horizontal="center" vertical="center" wrapText="1"/>
      <protection locked="0"/>
    </xf>
    <xf numFmtId="172" fontId="13" fillId="0" borderId="10" xfId="6" applyNumberFormat="1" applyFont="1" applyFill="1" applyBorder="1" applyAlignment="1" applyProtection="1">
      <alignment horizontal="center" vertical="center" wrapText="1"/>
      <protection locked="0"/>
    </xf>
    <xf numFmtId="0" fontId="23" fillId="0" borderId="53" xfId="2" applyFont="1" applyFill="1" applyBorder="1" applyAlignment="1" applyProtection="1">
      <alignment horizontal="center" vertical="center" wrapText="1"/>
      <protection locked="0"/>
    </xf>
    <xf numFmtId="0" fontId="23" fillId="0" borderId="54" xfId="2" applyFont="1" applyFill="1" applyBorder="1" applyAlignment="1" applyProtection="1">
      <alignment horizontal="center" vertical="center" wrapText="1"/>
      <protection locked="0"/>
    </xf>
    <xf numFmtId="164" fontId="13" fillId="0" borderId="55" xfId="3" applyNumberFormat="1" applyFont="1" applyFill="1" applyBorder="1" applyAlignment="1" applyProtection="1">
      <alignment horizontal="center" vertical="center"/>
      <protection locked="0"/>
    </xf>
    <xf numFmtId="0" fontId="48" fillId="2" borderId="2" xfId="2" applyFont="1" applyFill="1" applyBorder="1" applyAlignment="1" applyProtection="1">
      <alignment vertical="center" wrapText="1"/>
      <protection locked="0"/>
    </xf>
    <xf numFmtId="0" fontId="21" fillId="2" borderId="2" xfId="2" applyFont="1" applyFill="1" applyBorder="1" applyAlignment="1" applyProtection="1">
      <alignment vertical="center" wrapText="1"/>
      <protection locked="0"/>
    </xf>
    <xf numFmtId="0" fontId="13" fillId="4" borderId="50" xfId="2" applyFont="1" applyFill="1" applyBorder="1" applyAlignment="1" applyProtection="1">
      <alignment vertical="center" wrapText="1"/>
    </xf>
    <xf numFmtId="0" fontId="13" fillId="4" borderId="38" xfId="2" applyFont="1" applyFill="1" applyBorder="1" applyAlignment="1" applyProtection="1">
      <alignment vertical="center" wrapText="1"/>
    </xf>
    <xf numFmtId="166" fontId="25" fillId="6" borderId="40" xfId="2" applyNumberFormat="1" applyFont="1" applyFill="1" applyBorder="1" applyAlignment="1" applyProtection="1">
      <alignment vertical="center" wrapText="1"/>
    </xf>
    <xf numFmtId="0" fontId="6" fillId="0" borderId="2" xfId="1" applyFont="1" applyBorder="1" applyAlignment="1">
      <alignment vertical="center" wrapText="1"/>
    </xf>
    <xf numFmtId="0" fontId="9" fillId="0" borderId="8" xfId="1" applyFont="1" applyFill="1" applyBorder="1" applyAlignment="1">
      <alignment vertical="center" wrapText="1"/>
    </xf>
    <xf numFmtId="0" fontId="9" fillId="0" borderId="2" xfId="1" applyFont="1" applyFill="1" applyBorder="1" applyAlignment="1">
      <alignment vertical="center" wrapText="1"/>
    </xf>
    <xf numFmtId="0" fontId="21" fillId="12" borderId="1" xfId="2" applyFont="1" applyFill="1" applyBorder="1" applyAlignment="1" applyProtection="1">
      <alignment horizontal="center" vertical="center" wrapText="1"/>
      <protection locked="0"/>
    </xf>
    <xf numFmtId="0" fontId="21" fillId="12" borderId="46" xfId="2" applyFont="1" applyFill="1" applyBorder="1" applyAlignment="1" applyProtection="1">
      <alignment horizontal="center" vertical="center" wrapText="1"/>
      <protection locked="0"/>
    </xf>
    <xf numFmtId="0" fontId="21" fillId="12" borderId="56" xfId="2" applyFont="1" applyFill="1" applyBorder="1" applyAlignment="1" applyProtection="1">
      <alignment horizontal="center" vertical="center" wrapText="1"/>
      <protection locked="0"/>
    </xf>
    <xf numFmtId="0" fontId="21" fillId="12" borderId="10" xfId="6" applyFont="1" applyFill="1" applyBorder="1" applyAlignment="1" applyProtection="1">
      <alignment horizontal="center" vertical="center" wrapText="1"/>
      <protection locked="0"/>
    </xf>
    <xf numFmtId="0" fontId="1" fillId="0" borderId="0" xfId="11" applyProtection="1">
      <protection locked="0"/>
    </xf>
    <xf numFmtId="0" fontId="1" fillId="0" borderId="7" xfId="11" applyBorder="1" applyProtection="1">
      <protection locked="0"/>
    </xf>
    <xf numFmtId="0" fontId="52" fillId="0" borderId="65" xfId="11" applyFont="1" applyBorder="1" applyAlignment="1">
      <alignment vertical="center"/>
    </xf>
    <xf numFmtId="0" fontId="37" fillId="2" borderId="66" xfId="11" applyFont="1" applyFill="1" applyBorder="1" applyAlignment="1">
      <alignment horizontal="center" vertical="center" wrapText="1"/>
    </xf>
    <xf numFmtId="0" fontId="37" fillId="2" borderId="67" xfId="11" applyFont="1" applyFill="1" applyBorder="1" applyAlignment="1">
      <alignment horizontal="center" vertical="center" wrapText="1"/>
    </xf>
    <xf numFmtId="165" fontId="26" fillId="0" borderId="0" xfId="11" applyNumberFormat="1" applyFont="1" applyAlignment="1" applyProtection="1">
      <alignment horizontal="center" vertical="center" wrapText="1"/>
      <protection locked="0"/>
    </xf>
    <xf numFmtId="0" fontId="39" fillId="0" borderId="0" xfId="11" applyFont="1" applyAlignment="1" applyProtection="1">
      <alignment vertical="center" wrapText="1"/>
      <protection locked="0"/>
    </xf>
    <xf numFmtId="0" fontId="3" fillId="0" borderId="0" xfId="11" applyFont="1" applyProtection="1">
      <protection locked="0"/>
    </xf>
    <xf numFmtId="0" fontId="43" fillId="0" borderId="0" xfId="11" applyFont="1" applyProtection="1">
      <protection locked="0"/>
    </xf>
    <xf numFmtId="165" fontId="53" fillId="4" borderId="10" xfId="11" applyNumberFormat="1" applyFont="1" applyFill="1" applyBorder="1" applyAlignment="1" applyProtection="1">
      <alignment horizontal="center" vertical="center" wrapText="1"/>
      <protection locked="0"/>
    </xf>
    <xf numFmtId="165" fontId="53" fillId="13" borderId="10" xfId="11" applyNumberFormat="1" applyFont="1" applyFill="1" applyBorder="1" applyAlignment="1" applyProtection="1">
      <alignment horizontal="center" vertical="center" wrapText="1"/>
      <protection locked="0"/>
    </xf>
    <xf numFmtId="165" fontId="53" fillId="13" borderId="69" xfId="11" applyNumberFormat="1" applyFont="1" applyFill="1" applyBorder="1" applyAlignment="1" applyProtection="1">
      <alignment horizontal="center" vertical="center" wrapText="1"/>
      <protection locked="0"/>
    </xf>
    <xf numFmtId="165" fontId="55" fillId="11" borderId="70" xfId="11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11" applyBorder="1" applyProtection="1">
      <protection locked="0"/>
    </xf>
    <xf numFmtId="0" fontId="37" fillId="2" borderId="68" xfId="11" applyFont="1" applyFill="1" applyBorder="1" applyAlignment="1">
      <alignment horizontal="left" vertical="center" wrapText="1"/>
    </xf>
    <xf numFmtId="0" fontId="37" fillId="2" borderId="21" xfId="11" applyFont="1" applyFill="1" applyBorder="1" applyAlignment="1">
      <alignment horizontal="left" vertical="center" wrapText="1"/>
    </xf>
    <xf numFmtId="0" fontId="1" fillId="0" borderId="17" xfId="6" applyBorder="1" applyAlignment="1" applyProtection="1">
      <protection locked="0"/>
    </xf>
    <xf numFmtId="0" fontId="1" fillId="0" borderId="58" xfId="6" applyBorder="1" applyAlignment="1" applyProtection="1">
      <protection locked="0"/>
    </xf>
    <xf numFmtId="0" fontId="1" fillId="0" borderId="19" xfId="6" applyBorder="1" applyAlignment="1" applyProtection="1">
      <protection locked="0"/>
    </xf>
    <xf numFmtId="171" fontId="13" fillId="13" borderId="10" xfId="6" applyNumberFormat="1" applyFont="1" applyFill="1" applyBorder="1" applyAlignment="1" applyProtection="1">
      <alignment horizontal="center" vertical="center" wrapText="1"/>
      <protection locked="0"/>
    </xf>
    <xf numFmtId="172" fontId="13" fillId="13" borderId="10" xfId="6" applyNumberFormat="1" applyFont="1" applyFill="1" applyBorder="1" applyAlignment="1" applyProtection="1">
      <alignment horizontal="center" vertical="center" wrapText="1"/>
      <protection locked="0"/>
    </xf>
    <xf numFmtId="0" fontId="56" fillId="0" borderId="34" xfId="2" applyFont="1" applyBorder="1" applyAlignment="1" applyProtection="1">
      <alignment horizontal="center" vertical="center"/>
      <protection locked="0"/>
    </xf>
    <xf numFmtId="0" fontId="1" fillId="0" borderId="34" xfId="2" applyBorder="1" applyProtection="1">
      <protection locked="0"/>
    </xf>
    <xf numFmtId="0" fontId="1" fillId="0" borderId="24" xfId="2" applyBorder="1" applyProtection="1">
      <protection locked="0"/>
    </xf>
    <xf numFmtId="0" fontId="57" fillId="0" borderId="74" xfId="2" applyFont="1" applyBorder="1" applyAlignment="1" applyProtection="1">
      <alignment horizontal="left" vertical="center" wrapText="1"/>
      <protection locked="0"/>
    </xf>
    <xf numFmtId="0" fontId="3" fillId="0" borderId="7" xfId="2" applyFont="1" applyBorder="1" applyProtection="1">
      <protection locked="0"/>
    </xf>
    <xf numFmtId="0" fontId="37" fillId="2" borderId="1" xfId="11" applyFont="1" applyFill="1" applyBorder="1" applyAlignment="1">
      <alignment horizontal="left" vertical="center" wrapText="1"/>
    </xf>
    <xf numFmtId="0" fontId="27" fillId="0" borderId="0" xfId="2" applyFont="1" applyBorder="1" applyAlignment="1" applyProtection="1">
      <alignment horizontal="left" wrapText="1"/>
      <protection locked="0"/>
    </xf>
    <xf numFmtId="0" fontId="37" fillId="2" borderId="42" xfId="2" applyFont="1" applyFill="1" applyBorder="1" applyAlignment="1" applyProtection="1">
      <alignment horizontal="center" vertical="center" wrapText="1"/>
    </xf>
    <xf numFmtId="165" fontId="53" fillId="14" borderId="10" xfId="11" applyNumberFormat="1" applyFont="1" applyFill="1" applyBorder="1" applyAlignment="1" applyProtection="1">
      <alignment horizontal="center" vertical="center" wrapText="1"/>
      <protection locked="0"/>
    </xf>
    <xf numFmtId="1" fontId="32" fillId="14" borderId="34" xfId="4" applyNumberFormat="1" applyFont="1" applyFill="1" applyBorder="1" applyAlignment="1" applyProtection="1">
      <alignment horizontal="center" vertical="center" wrapText="1"/>
      <protection locked="0"/>
    </xf>
    <xf numFmtId="165" fontId="54" fillId="8" borderId="22" xfId="11" applyNumberFormat="1" applyFont="1" applyFill="1" applyBorder="1" applyAlignment="1" applyProtection="1">
      <alignment horizontal="center" vertical="center" wrapText="1"/>
      <protection locked="0"/>
    </xf>
    <xf numFmtId="165" fontId="54" fillId="15" borderId="22" xfId="11" applyNumberFormat="1" applyFont="1" applyFill="1" applyBorder="1" applyAlignment="1" applyProtection="1">
      <alignment horizontal="center" vertical="center" wrapText="1"/>
      <protection locked="0"/>
    </xf>
    <xf numFmtId="0" fontId="1" fillId="0" borderId="6" xfId="2" applyBorder="1" applyProtection="1">
      <protection locked="0"/>
    </xf>
    <xf numFmtId="0" fontId="9" fillId="0" borderId="3" xfId="1" applyFont="1" applyFill="1" applyBorder="1" applyAlignment="1">
      <alignment vertical="center" wrapText="1"/>
    </xf>
    <xf numFmtId="0" fontId="5" fillId="0" borderId="2" xfId="1" applyFont="1" applyBorder="1" applyAlignment="1">
      <alignment horizontal="center" vertical="center" wrapText="1"/>
    </xf>
    <xf numFmtId="0" fontId="38" fillId="4" borderId="30" xfId="10" applyFont="1" applyFill="1" applyBorder="1" applyAlignment="1" applyProtection="1">
      <alignment horizontal="left" vertical="center" wrapText="1"/>
    </xf>
    <xf numFmtId="0" fontId="38" fillId="4" borderId="31" xfId="10" applyFont="1" applyFill="1" applyBorder="1" applyAlignment="1" applyProtection="1">
      <alignment horizontal="left" vertical="center" wrapText="1"/>
    </xf>
    <xf numFmtId="169" fontId="38" fillId="4" borderId="45" xfId="10" applyNumberFormat="1" applyFont="1" applyFill="1" applyBorder="1" applyAlignment="1" applyProtection="1">
      <alignment horizontal="center" vertical="center" wrapText="1"/>
      <protection locked="0"/>
    </xf>
    <xf numFmtId="169" fontId="38" fillId="4" borderId="41" xfId="10" applyNumberFormat="1" applyFont="1" applyFill="1" applyBorder="1" applyAlignment="1" applyProtection="1">
      <alignment horizontal="center" vertical="center" wrapText="1"/>
      <protection locked="0"/>
    </xf>
    <xf numFmtId="0" fontId="45" fillId="0" borderId="20" xfId="0" applyNumberFormat="1" applyFont="1" applyFill="1" applyBorder="1" applyAlignment="1">
      <alignment horizontal="center" vertical="center" wrapText="1"/>
    </xf>
    <xf numFmtId="0" fontId="45" fillId="0" borderId="59" xfId="0" applyNumberFormat="1" applyFont="1" applyFill="1" applyBorder="1" applyAlignment="1">
      <alignment horizontal="center" vertical="center" wrapText="1"/>
    </xf>
    <xf numFmtId="0" fontId="45" fillId="0" borderId="60" xfId="0" applyNumberFormat="1" applyFont="1" applyFill="1" applyBorder="1" applyAlignment="1">
      <alignment horizontal="center" vertical="center" wrapText="1"/>
    </xf>
    <xf numFmtId="0" fontId="45" fillId="0" borderId="63" xfId="0" applyNumberFormat="1" applyFont="1" applyFill="1" applyBorder="1" applyAlignment="1">
      <alignment horizontal="center" vertical="center" wrapText="1"/>
    </xf>
    <xf numFmtId="0" fontId="45" fillId="0" borderId="0" xfId="0" applyNumberFormat="1" applyFont="1" applyFill="1" applyBorder="1" applyAlignment="1">
      <alignment horizontal="center" vertical="center" wrapText="1"/>
    </xf>
    <xf numFmtId="0" fontId="45" fillId="0" borderId="64" xfId="0" applyNumberFormat="1" applyFont="1" applyFill="1" applyBorder="1" applyAlignment="1">
      <alignment horizontal="center" vertical="center" wrapText="1"/>
    </xf>
    <xf numFmtId="0" fontId="45" fillId="0" borderId="61" xfId="0" applyNumberFormat="1" applyFont="1" applyFill="1" applyBorder="1" applyAlignment="1">
      <alignment horizontal="center" vertical="center" wrapText="1"/>
    </xf>
    <xf numFmtId="0" fontId="45" fillId="0" borderId="42" xfId="0" applyNumberFormat="1" applyFont="1" applyFill="1" applyBorder="1" applyAlignment="1">
      <alignment horizontal="center" vertical="center" wrapText="1"/>
    </xf>
    <xf numFmtId="0" fontId="45" fillId="0" borderId="62" xfId="0" applyNumberFormat="1" applyFont="1" applyFill="1" applyBorder="1" applyAlignment="1">
      <alignment horizontal="center" vertical="center" wrapText="1"/>
    </xf>
    <xf numFmtId="0" fontId="51" fillId="8" borderId="38" xfId="10" applyFont="1" applyFill="1" applyBorder="1" applyAlignment="1" applyProtection="1">
      <alignment horizontal="center" vertical="center" wrapText="1"/>
    </xf>
    <xf numFmtId="0" fontId="51" fillId="8" borderId="39" xfId="10" applyFont="1" applyFill="1" applyBorder="1" applyAlignment="1" applyProtection="1">
      <alignment horizontal="center" vertical="center" wrapText="1"/>
    </xf>
    <xf numFmtId="0" fontId="51" fillId="8" borderId="57" xfId="10" applyFont="1" applyFill="1" applyBorder="1" applyAlignment="1" applyProtection="1">
      <alignment horizontal="center" vertical="center" wrapText="1"/>
    </xf>
    <xf numFmtId="0" fontId="51" fillId="0" borderId="27" xfId="10" applyFont="1" applyFill="1" applyBorder="1" applyAlignment="1" applyProtection="1">
      <alignment horizontal="left" vertical="center" wrapText="1"/>
    </xf>
    <xf numFmtId="0" fontId="51" fillId="0" borderId="28" xfId="10" applyFont="1" applyFill="1" applyBorder="1" applyAlignment="1" applyProtection="1">
      <alignment horizontal="left" vertical="center" wrapText="1"/>
    </xf>
    <xf numFmtId="169" fontId="26" fillId="0" borderId="44" xfId="10" applyNumberFormat="1" applyFont="1" applyFill="1" applyBorder="1" applyAlignment="1" applyProtection="1">
      <alignment horizontal="center" vertical="center" wrapText="1"/>
      <protection locked="0"/>
    </xf>
    <xf numFmtId="169" fontId="26" fillId="0" borderId="39" xfId="10" applyNumberFormat="1" applyFont="1" applyFill="1" applyBorder="1" applyAlignment="1" applyProtection="1">
      <alignment horizontal="center" vertical="center" wrapText="1"/>
      <protection locked="0"/>
    </xf>
    <xf numFmtId="0" fontId="44" fillId="10" borderId="10" xfId="1" applyFont="1" applyFill="1" applyBorder="1" applyAlignment="1">
      <alignment horizontal="center" vertical="center" wrapText="1"/>
    </xf>
    <xf numFmtId="169" fontId="38" fillId="13" borderId="10" xfId="10" applyNumberFormat="1" applyFont="1" applyFill="1" applyBorder="1" applyAlignment="1" applyProtection="1">
      <alignment horizontal="center" vertical="center" wrapText="1"/>
      <protection locked="0"/>
    </xf>
    <xf numFmtId="169" fontId="26" fillId="0" borderId="57" xfId="10" applyNumberFormat="1" applyFont="1" applyFill="1" applyBorder="1" applyAlignment="1" applyProtection="1">
      <alignment horizontal="center" vertical="center" wrapText="1"/>
      <protection locked="0"/>
    </xf>
    <xf numFmtId="0" fontId="18" fillId="0" borderId="27" xfId="10" applyFont="1" applyFill="1" applyBorder="1" applyAlignment="1" applyProtection="1">
      <alignment horizontal="left" vertical="center" wrapText="1"/>
    </xf>
    <xf numFmtId="0" fontId="18" fillId="0" borderId="28" xfId="10" applyFont="1" applyFill="1" applyBorder="1" applyAlignment="1" applyProtection="1">
      <alignment horizontal="left" vertical="center" wrapText="1"/>
    </xf>
    <xf numFmtId="0" fontId="27" fillId="0" borderId="0" xfId="2" applyFont="1" applyBorder="1" applyAlignment="1" applyProtection="1">
      <alignment horizontal="left" wrapText="1"/>
      <protection locked="0"/>
    </xf>
    <xf numFmtId="0" fontId="31" fillId="4" borderId="32" xfId="2" applyFont="1" applyFill="1" applyBorder="1" applyAlignment="1" applyProtection="1">
      <alignment horizontal="left" vertical="center" wrapText="1"/>
    </xf>
    <xf numFmtId="0" fontId="31" fillId="4" borderId="33" xfId="2" applyFont="1" applyFill="1" applyBorder="1" applyAlignment="1" applyProtection="1">
      <alignment horizontal="left" vertical="center" wrapText="1"/>
    </xf>
    <xf numFmtId="0" fontId="18" fillId="4" borderId="18" xfId="2" applyFont="1" applyFill="1" applyBorder="1" applyAlignment="1" applyProtection="1">
      <alignment horizontal="left" vertical="center" wrapText="1"/>
    </xf>
    <xf numFmtId="0" fontId="18" fillId="4" borderId="19" xfId="2" applyFont="1" applyFill="1" applyBorder="1" applyAlignment="1" applyProtection="1">
      <alignment horizontal="left" vertical="center" wrapText="1"/>
    </xf>
    <xf numFmtId="0" fontId="18" fillId="4" borderId="40" xfId="6" applyFont="1" applyFill="1" applyBorder="1" applyAlignment="1" applyProtection="1">
      <alignment horizontal="left" vertical="center"/>
    </xf>
    <xf numFmtId="0" fontId="18" fillId="4" borderId="41" xfId="6" applyFont="1" applyFill="1" applyBorder="1" applyAlignment="1" applyProtection="1">
      <alignment horizontal="left" vertical="center"/>
    </xf>
    <xf numFmtId="171" fontId="54" fillId="15" borderId="44" xfId="6" applyNumberFormat="1" applyFont="1" applyFill="1" applyBorder="1" applyAlignment="1" applyProtection="1">
      <alignment horizontal="center" vertical="center" wrapText="1"/>
      <protection locked="0"/>
    </xf>
    <xf numFmtId="171" fontId="54" fillId="15" borderId="39" xfId="6" applyNumberFormat="1" applyFont="1" applyFill="1" applyBorder="1" applyAlignment="1" applyProtection="1">
      <alignment horizontal="center" vertical="center" wrapText="1"/>
      <protection locked="0"/>
    </xf>
    <xf numFmtId="171" fontId="54" fillId="15" borderId="49" xfId="6" applyNumberFormat="1" applyFont="1" applyFill="1" applyBorder="1" applyAlignment="1" applyProtection="1">
      <alignment horizontal="center" vertical="center" wrapText="1"/>
      <protection locked="0"/>
    </xf>
    <xf numFmtId="0" fontId="50" fillId="4" borderId="30" xfId="10" applyFont="1" applyFill="1" applyBorder="1" applyAlignment="1" applyProtection="1">
      <alignment horizontal="left" vertical="center" wrapText="1"/>
    </xf>
    <xf numFmtId="0" fontId="50" fillId="4" borderId="31" xfId="10" applyFont="1" applyFill="1" applyBorder="1" applyAlignment="1" applyProtection="1">
      <alignment horizontal="left" vertical="center" wrapText="1"/>
    </xf>
    <xf numFmtId="0" fontId="18" fillId="4" borderId="10" xfId="6" applyFont="1" applyFill="1" applyBorder="1" applyAlignment="1" applyProtection="1">
      <alignment horizontal="left" vertical="center" wrapText="1"/>
    </xf>
    <xf numFmtId="0" fontId="51" fillId="8" borderId="36" xfId="10" applyFont="1" applyFill="1" applyBorder="1" applyAlignment="1" applyProtection="1">
      <alignment horizontal="center" vertical="center" wrapText="1"/>
    </xf>
    <xf numFmtId="0" fontId="51" fillId="8" borderId="37" xfId="10" applyFont="1" applyFill="1" applyBorder="1" applyAlignment="1" applyProtection="1">
      <alignment horizontal="center" vertical="center" wrapText="1"/>
    </xf>
    <xf numFmtId="0" fontId="18" fillId="0" borderId="38" xfId="10" applyFont="1" applyFill="1" applyBorder="1" applyAlignment="1" applyProtection="1">
      <alignment horizontal="left" vertical="center" wrapText="1"/>
    </xf>
    <xf numFmtId="0" fontId="18" fillId="0" borderId="49" xfId="10" applyFont="1" applyFill="1" applyBorder="1" applyAlignment="1" applyProtection="1">
      <alignment horizontal="left" vertical="center" wrapText="1"/>
    </xf>
    <xf numFmtId="0" fontId="18" fillId="4" borderId="10" xfId="6" applyFont="1" applyFill="1" applyBorder="1" applyAlignment="1" applyProtection="1">
      <alignment horizontal="left" vertical="center"/>
    </xf>
    <xf numFmtId="0" fontId="18" fillId="8" borderId="36" xfId="10" applyFont="1" applyFill="1" applyBorder="1" applyAlignment="1" applyProtection="1">
      <alignment horizontal="center" vertical="center" wrapText="1"/>
    </xf>
    <xf numFmtId="0" fontId="18" fillId="8" borderId="37" xfId="10" applyFont="1" applyFill="1" applyBorder="1" applyAlignment="1" applyProtection="1">
      <alignment horizontal="center" vertical="center" wrapText="1"/>
    </xf>
    <xf numFmtId="0" fontId="18" fillId="8" borderId="52" xfId="10" applyFont="1" applyFill="1" applyBorder="1" applyAlignment="1" applyProtection="1">
      <alignment horizontal="center" vertical="center" wrapText="1"/>
    </xf>
    <xf numFmtId="0" fontId="19" fillId="2" borderId="10" xfId="6" applyFont="1" applyFill="1" applyBorder="1" applyAlignment="1" applyProtection="1">
      <alignment horizontal="center" vertical="center" wrapText="1"/>
      <protection locked="0"/>
    </xf>
    <xf numFmtId="0" fontId="18" fillId="4" borderId="18" xfId="2" applyFont="1" applyFill="1" applyBorder="1" applyAlignment="1" applyProtection="1">
      <alignment horizontal="left" vertical="center"/>
    </xf>
    <xf numFmtId="0" fontId="18" fillId="4" borderId="19" xfId="2" applyFont="1" applyFill="1" applyBorder="1" applyAlignment="1" applyProtection="1">
      <alignment horizontal="left" vertical="center"/>
    </xf>
    <xf numFmtId="0" fontId="18" fillId="4" borderId="15" xfId="2" applyFont="1" applyFill="1" applyBorder="1" applyAlignment="1" applyProtection="1">
      <alignment vertical="center"/>
    </xf>
    <xf numFmtId="0" fontId="18" fillId="4" borderId="16" xfId="2" applyFont="1" applyFill="1" applyBorder="1" applyAlignment="1" applyProtection="1">
      <alignment vertical="center"/>
    </xf>
    <xf numFmtId="0" fontId="36" fillId="9" borderId="10" xfId="6" applyFont="1" applyFill="1" applyBorder="1" applyAlignment="1" applyProtection="1">
      <alignment horizontal="center" vertical="center" wrapText="1"/>
      <protection locked="0"/>
    </xf>
    <xf numFmtId="168" fontId="35" fillId="8" borderId="32" xfId="2" applyNumberFormat="1" applyFont="1" applyFill="1" applyBorder="1" applyAlignment="1" applyProtection="1">
      <alignment horizontal="center" vertical="center" wrapText="1"/>
      <protection locked="0"/>
    </xf>
    <xf numFmtId="168" fontId="35" fillId="8" borderId="35" xfId="2" applyNumberFormat="1" applyFont="1" applyFill="1" applyBorder="1" applyAlignment="1" applyProtection="1">
      <alignment horizontal="center" vertical="center" wrapText="1"/>
      <protection locked="0"/>
    </xf>
    <xf numFmtId="0" fontId="18" fillId="4" borderId="21" xfId="2" applyFont="1" applyFill="1" applyBorder="1" applyAlignment="1" applyProtection="1">
      <alignment vertical="center" wrapText="1"/>
    </xf>
    <xf numFmtId="0" fontId="18" fillId="4" borderId="22" xfId="2" applyFont="1" applyFill="1" applyBorder="1" applyAlignment="1" applyProtection="1">
      <alignment vertical="center" wrapText="1"/>
    </xf>
    <xf numFmtId="0" fontId="37" fillId="2" borderId="10" xfId="6" applyFont="1" applyFill="1" applyBorder="1" applyAlignment="1" applyProtection="1">
      <alignment horizontal="left" vertical="center" wrapText="1"/>
    </xf>
    <xf numFmtId="0" fontId="37" fillId="2" borderId="10" xfId="6" applyFont="1" applyFill="1" applyBorder="1" applyAlignment="1" applyProtection="1">
      <alignment horizontal="left" vertical="center"/>
    </xf>
    <xf numFmtId="165" fontId="54" fillId="11" borderId="8" xfId="11" applyNumberFormat="1" applyFont="1" applyFill="1" applyBorder="1" applyAlignment="1" applyProtection="1">
      <alignment horizontal="center" vertical="center" wrapText="1"/>
      <protection locked="0"/>
    </xf>
    <xf numFmtId="165" fontId="54" fillId="11" borderId="2" xfId="11" applyNumberFormat="1" applyFont="1" applyFill="1" applyBorder="1" applyAlignment="1" applyProtection="1">
      <alignment horizontal="center" vertical="center" wrapText="1"/>
      <protection locked="0"/>
    </xf>
    <xf numFmtId="165" fontId="54" fillId="11" borderId="77" xfId="11" applyNumberFormat="1" applyFont="1" applyFill="1" applyBorder="1" applyAlignment="1" applyProtection="1">
      <alignment horizontal="center" vertical="center" wrapText="1"/>
      <protection locked="0"/>
    </xf>
    <xf numFmtId="0" fontId="46" fillId="9" borderId="1" xfId="1" applyFont="1" applyFill="1" applyBorder="1" applyAlignment="1" applyProtection="1">
      <alignment horizontal="center" vertical="center" wrapText="1"/>
      <protection locked="0"/>
    </xf>
    <xf numFmtId="0" fontId="46" fillId="9" borderId="2" xfId="1" applyFont="1" applyFill="1" applyBorder="1" applyAlignment="1" applyProtection="1">
      <alignment horizontal="center" vertical="center" wrapText="1"/>
      <protection locked="0"/>
    </xf>
    <xf numFmtId="0" fontId="46" fillId="9" borderId="3" xfId="1" applyFont="1" applyFill="1" applyBorder="1" applyAlignment="1" applyProtection="1">
      <alignment horizontal="center" vertical="center" wrapText="1"/>
      <protection locked="0"/>
    </xf>
    <xf numFmtId="0" fontId="48" fillId="2" borderId="1" xfId="2" applyFont="1" applyFill="1" applyBorder="1" applyAlignment="1" applyProtection="1">
      <alignment horizontal="center" vertical="center" wrapText="1"/>
      <protection locked="0"/>
    </xf>
    <xf numFmtId="0" fontId="48" fillId="2" borderId="2" xfId="2" applyFont="1" applyFill="1" applyBorder="1" applyAlignment="1" applyProtection="1">
      <alignment horizontal="center" vertical="center" wrapText="1"/>
      <protection locked="0"/>
    </xf>
    <xf numFmtId="0" fontId="16" fillId="4" borderId="0" xfId="2" applyFont="1" applyFill="1" applyBorder="1" applyAlignment="1" applyProtection="1">
      <alignment horizontal="center"/>
      <protection locked="0"/>
    </xf>
    <xf numFmtId="0" fontId="16" fillId="4" borderId="9" xfId="2" applyFont="1" applyFill="1" applyBorder="1" applyAlignment="1" applyProtection="1">
      <alignment horizontal="center"/>
      <protection locked="0"/>
    </xf>
    <xf numFmtId="0" fontId="16" fillId="4" borderId="9" xfId="2" applyFont="1" applyFill="1" applyBorder="1" applyAlignment="1" applyProtection="1">
      <alignment horizontal="left"/>
      <protection locked="0"/>
    </xf>
    <xf numFmtId="0" fontId="16" fillId="4" borderId="43" xfId="2" applyFont="1" applyFill="1" applyBorder="1" applyAlignment="1" applyProtection="1">
      <alignment horizontal="left"/>
      <protection locked="0"/>
    </xf>
    <xf numFmtId="0" fontId="16" fillId="4" borderId="13" xfId="2" applyFont="1" applyFill="1" applyBorder="1" applyAlignment="1" applyProtection="1">
      <alignment horizontal="left"/>
      <protection locked="0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8" fillId="2" borderId="43" xfId="1" applyFont="1" applyFill="1" applyBorder="1" applyAlignment="1">
      <alignment horizontal="center" vertical="center" wrapText="1"/>
    </xf>
    <xf numFmtId="0" fontId="9" fillId="0" borderId="78" xfId="1" applyFont="1" applyFill="1" applyBorder="1" applyAlignment="1">
      <alignment horizontal="center" vertical="center" wrapText="1"/>
    </xf>
    <xf numFmtId="0" fontId="9" fillId="0" borderId="43" xfId="1" applyFont="1" applyFill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40" fillId="2" borderId="32" xfId="2" applyFont="1" applyFill="1" applyBorder="1" applyAlignment="1" applyProtection="1">
      <alignment vertical="center" wrapText="1"/>
    </xf>
    <xf numFmtId="0" fontId="40" fillId="2" borderId="33" xfId="2" applyFont="1" applyFill="1" applyBorder="1" applyAlignment="1" applyProtection="1">
      <alignment vertical="center" wrapText="1"/>
    </xf>
    <xf numFmtId="168" fontId="35" fillId="4" borderId="32" xfId="2" applyNumberFormat="1" applyFont="1" applyFill="1" applyBorder="1" applyAlignment="1" applyProtection="1">
      <alignment horizontal="center" vertical="center" wrapText="1"/>
      <protection locked="0"/>
    </xf>
    <xf numFmtId="168" fontId="35" fillId="4" borderId="33" xfId="2" applyNumberFormat="1" applyFont="1" applyFill="1" applyBorder="1" applyAlignment="1" applyProtection="1">
      <alignment horizontal="center" vertical="center" wrapText="1"/>
      <protection locked="0"/>
    </xf>
    <xf numFmtId="0" fontId="37" fillId="2" borderId="42" xfId="2" applyFont="1" applyFill="1" applyBorder="1" applyAlignment="1" applyProtection="1">
      <alignment horizontal="center" vertical="center" wrapText="1"/>
    </xf>
    <xf numFmtId="0" fontId="40" fillId="2" borderId="71" xfId="2" applyFont="1" applyFill="1" applyBorder="1" applyAlignment="1" applyProtection="1">
      <alignment vertical="center" wrapText="1"/>
    </xf>
    <xf numFmtId="0" fontId="40" fillId="2" borderId="72" xfId="2" applyFont="1" applyFill="1" applyBorder="1" applyAlignment="1" applyProtection="1">
      <alignment vertical="center" wrapText="1"/>
    </xf>
    <xf numFmtId="0" fontId="40" fillId="2" borderId="47" xfId="2" applyFont="1" applyFill="1" applyBorder="1" applyAlignment="1" applyProtection="1">
      <alignment vertical="center" wrapText="1"/>
    </xf>
    <xf numFmtId="0" fontId="40" fillId="2" borderId="51" xfId="2" applyFont="1" applyFill="1" applyBorder="1" applyAlignment="1" applyProtection="1">
      <alignment vertical="center" wrapText="1"/>
    </xf>
    <xf numFmtId="168" fontId="35" fillId="4" borderId="75" xfId="2" applyNumberFormat="1" applyFont="1" applyFill="1" applyBorder="1" applyAlignment="1" applyProtection="1">
      <alignment horizontal="center" vertical="center" wrapText="1"/>
      <protection locked="0"/>
    </xf>
    <xf numFmtId="168" fontId="35" fillId="4" borderId="76" xfId="2" applyNumberFormat="1" applyFont="1" applyFill="1" applyBorder="1" applyAlignment="1" applyProtection="1">
      <alignment horizontal="center" vertical="center" wrapText="1"/>
      <protection locked="0"/>
    </xf>
    <xf numFmtId="168" fontId="35" fillId="4" borderId="73" xfId="2" applyNumberFormat="1" applyFont="1" applyFill="1" applyBorder="1" applyAlignment="1" applyProtection="1">
      <alignment horizontal="center" vertical="center" wrapText="1"/>
      <protection locked="0"/>
    </xf>
    <xf numFmtId="168" fontId="35" fillId="4" borderId="72" xfId="2" applyNumberFormat="1" applyFont="1" applyFill="1" applyBorder="1" applyAlignment="1" applyProtection="1">
      <alignment horizontal="center" vertical="center" wrapText="1"/>
      <protection locked="0"/>
    </xf>
    <xf numFmtId="168" fontId="35" fillId="8" borderId="73" xfId="2" applyNumberFormat="1" applyFont="1" applyFill="1" applyBorder="1" applyAlignment="1" applyProtection="1">
      <alignment horizontal="center" vertical="center" wrapText="1"/>
      <protection locked="0"/>
    </xf>
    <xf numFmtId="168" fontId="35" fillId="8" borderId="72" xfId="2" applyNumberFormat="1" applyFont="1" applyFill="1" applyBorder="1" applyAlignment="1" applyProtection="1">
      <alignment horizontal="center" vertical="center" wrapText="1"/>
      <protection locked="0"/>
    </xf>
  </cellXfs>
  <cellStyles count="12">
    <cellStyle name="Monétaire 2" xfId="3" xr:uid="{00000000-0005-0000-0000-000000000000}"/>
    <cellStyle name="Monétaire 2 4" xfId="7" xr:uid="{00000000-0005-0000-0000-000001000000}"/>
    <cellStyle name="Normal" xfId="0" builtinId="0"/>
    <cellStyle name="Normal 2" xfId="1" xr:uid="{00000000-0005-0000-0000-000003000000}"/>
    <cellStyle name="Normal 3" xfId="2" xr:uid="{00000000-0005-0000-0000-000004000000}"/>
    <cellStyle name="Normal 3 2" xfId="10" xr:uid="{00000000-0005-0000-0000-000005000000}"/>
    <cellStyle name="Normal 3 4" xfId="6" xr:uid="{00000000-0005-0000-0000-000006000000}"/>
    <cellStyle name="Normal 3 5" xfId="11" xr:uid="{2CAED17F-E4B7-419A-9824-9CB470AD3D56}"/>
    <cellStyle name="Pourcentage 2" xfId="4" xr:uid="{00000000-0005-0000-0000-000007000000}"/>
    <cellStyle name="Pourcentage 2 2" xfId="5" xr:uid="{00000000-0005-0000-0000-000008000000}"/>
    <cellStyle name="Pourcentage 2 4" xfId="8" xr:uid="{00000000-0005-0000-0000-000009000000}"/>
    <cellStyle name="Pourcentage 3" xfId="9" xr:uid="{00000000-0005-0000-0000-00000A000000}"/>
  </cellStyles>
  <dxfs count="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2951400" y="1013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1</xdr:row>
      <xdr:rowOff>1382714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6253" y="461517"/>
          <a:ext cx="2238419" cy="1137097"/>
        </a:xfrm>
        <a:prstGeom prst="rect">
          <a:avLst/>
        </a:prstGeom>
      </xdr:spPr>
    </xdr:pic>
    <xdr:clientData/>
  </xdr:twoCellAnchor>
  <xdr:twoCellAnchor>
    <xdr:from>
      <xdr:col>4</xdr:col>
      <xdr:colOff>3998391</xdr:colOff>
      <xdr:row>29</xdr:row>
      <xdr:rowOff>164748</xdr:rowOff>
    </xdr:from>
    <xdr:to>
      <xdr:col>12</xdr:col>
      <xdr:colOff>1489364</xdr:colOff>
      <xdr:row>31</xdr:row>
      <xdr:rowOff>17318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11739618" y="18747157"/>
          <a:ext cx="18809655" cy="1082161"/>
        </a:xfrm>
        <a:prstGeom prst="wedgeRectCallout">
          <a:avLst>
            <a:gd name="adj1" fmla="val -52205"/>
            <a:gd name="adj2" fmla="val 12257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</a:t>
          </a:r>
          <a:r>
            <a:rPr lang="fr-FR" sz="2800" b="1" baseline="0">
              <a:latin typeface="Roboto Bold" panose="02000000000000000000" pitchFamily="2" charset="0"/>
              <a:ea typeface="Roboto Bold" panose="02000000000000000000" pitchFamily="2" charset="0"/>
            </a:rPr>
            <a:t>TVA française uniquement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Les éventuelles  TVA locales doivent être intégrées aux TJ  (H.T.). </a:t>
          </a:r>
          <a:endParaRPr lang="fr-FR" sz="1600" b="1" baseline="0"/>
        </a:p>
      </xdr:txBody>
    </xdr:sp>
    <xdr:clientData/>
  </xdr:twoCellAnchor>
  <xdr:twoCellAnchor>
    <xdr:from>
      <xdr:col>0</xdr:col>
      <xdr:colOff>0</xdr:colOff>
      <xdr:row>14</xdr:row>
      <xdr:rowOff>87535</xdr:rowOff>
    </xdr:from>
    <xdr:to>
      <xdr:col>4</xdr:col>
      <xdr:colOff>1140085</xdr:colOff>
      <xdr:row>16</xdr:row>
      <xdr:rowOff>519546</xdr:rowOff>
    </xdr:to>
    <xdr:sp macro="" textlink="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0" y="9670851"/>
          <a:ext cx="7010595" cy="898542"/>
        </a:xfrm>
        <a:prstGeom prst="wedgeRectCallout">
          <a:avLst>
            <a:gd name="adj1" fmla="val 35764"/>
            <a:gd name="adj2" fmla="val 13833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2/ This example in red must be deleted by the bidder.</a:t>
          </a:r>
          <a:endParaRPr lang="fr-FR" sz="1400">
            <a:effectLst/>
          </a:endParaRPr>
        </a:p>
        <a:p>
          <a:pPr algn="l"/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oneCellAnchor>
    <xdr:from>
      <xdr:col>22</xdr:col>
      <xdr:colOff>0</xdr:colOff>
      <xdr:row>38</xdr:row>
      <xdr:rowOff>0</xdr:rowOff>
    </xdr:from>
    <xdr:ext cx="184731" cy="26456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42951400" y="21361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4</xdr:col>
      <xdr:colOff>2163538</xdr:colOff>
      <xdr:row>38</xdr:row>
      <xdr:rowOff>1231439</xdr:rowOff>
    </xdr:from>
    <xdr:to>
      <xdr:col>6</xdr:col>
      <xdr:colOff>1420091</xdr:colOff>
      <xdr:row>42</xdr:row>
      <xdr:rowOff>138546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9904765" y="24108757"/>
          <a:ext cx="6755326" cy="1435562"/>
        </a:xfrm>
        <a:prstGeom prst="wedgeRectCallout">
          <a:avLst>
            <a:gd name="adj1" fmla="val -108782"/>
            <a:gd name="adj2" fmla="val 1425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règles relatives aux billets d'avion et aux per-diems sont décrites au Contrat. </a:t>
          </a:r>
        </a:p>
        <a:p>
          <a:pPr algn="l"/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9/ The rules relating to airline tickets and per-diems are described in the Contract.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4</xdr:col>
      <xdr:colOff>225137</xdr:colOff>
      <xdr:row>10</xdr:row>
      <xdr:rowOff>103910</xdr:rowOff>
    </xdr:from>
    <xdr:to>
      <xdr:col>6</xdr:col>
      <xdr:colOff>1590717</xdr:colOff>
      <xdr:row>14</xdr:row>
      <xdr:rowOff>217621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6378287" y="8638310"/>
          <a:ext cx="7283780" cy="1231311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1/ To be completed in case of consortium. If Bidder Only, complete line 7 only..</a:t>
          </a:r>
          <a:endParaRPr lang="fr-FR" sz="1200" b="1" baseline="0"/>
        </a:p>
      </xdr:txBody>
    </xdr:sp>
    <xdr:clientData/>
  </xdr:twoCellAnchor>
  <xdr:twoCellAnchor>
    <xdr:from>
      <xdr:col>18</xdr:col>
      <xdr:colOff>2194214</xdr:colOff>
      <xdr:row>4</xdr:row>
      <xdr:rowOff>155864</xdr:rowOff>
    </xdr:from>
    <xdr:to>
      <xdr:col>20</xdr:col>
      <xdr:colOff>1757307</xdr:colOff>
      <xdr:row>12</xdr:row>
      <xdr:rowOff>242454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43515396" y="6840682"/>
          <a:ext cx="4169729" cy="2476499"/>
        </a:xfrm>
        <a:prstGeom prst="wedgeRectCallout">
          <a:avLst>
            <a:gd name="adj1" fmla="val -94770"/>
            <a:gd name="adj2" fmla="val 2092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 prestataire renseigne cette partie en fonction du nombre de profil proposé.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/>
            <a:t>3/ The provider enters this part according to the number of profile proposed.</a:t>
          </a:r>
        </a:p>
        <a:p>
          <a:pPr algn="l"/>
          <a:r>
            <a:rPr lang="fr-FR" sz="1600" b="1" baseline="0"/>
            <a:t>Lines 19 to 26 must be fully completed for each proposed profile</a:t>
          </a:r>
        </a:p>
      </xdr:txBody>
    </xdr:sp>
    <xdr:clientData/>
  </xdr:twoCellAnchor>
  <xdr:twoCellAnchor>
    <xdr:from>
      <xdr:col>7</xdr:col>
      <xdr:colOff>242455</xdr:colOff>
      <xdr:row>72</xdr:row>
      <xdr:rowOff>658091</xdr:rowOff>
    </xdr:from>
    <xdr:to>
      <xdr:col>21</xdr:col>
      <xdr:colOff>2060864</xdr:colOff>
      <xdr:row>78</xdr:row>
      <xdr:rowOff>198784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17785773" y="43347409"/>
          <a:ext cx="34064864" cy="3264102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</a:p>
        <a:p>
          <a:pPr algn="l"/>
          <a:r>
            <a:rPr lang="fr-FR" sz="1600" b="1" baseline="0"/>
            <a:t>10/ The distribution of the total amount EN € HT ET TTC per actor of the consortium must be made here</a:t>
          </a:r>
        </a:p>
      </xdr:txBody>
    </xdr:sp>
    <xdr:clientData/>
  </xdr:twoCellAnchor>
  <xdr:oneCellAnchor>
    <xdr:from>
      <xdr:col>22</xdr:col>
      <xdr:colOff>0</xdr:colOff>
      <xdr:row>38</xdr:row>
      <xdr:rowOff>0</xdr:rowOff>
    </xdr:from>
    <xdr:ext cx="184731" cy="264560"/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42951400" y="26301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22</xdr:col>
      <xdr:colOff>0</xdr:colOff>
      <xdr:row>38</xdr:row>
      <xdr:rowOff>0</xdr:rowOff>
    </xdr:from>
    <xdr:ext cx="184731" cy="264560"/>
    <xdr:sp macro="" textlink="">
      <xdr:nvSpPr>
        <xdr:cNvPr id="14" name="ZoneText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2951400" y="30467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0</xdr:col>
      <xdr:colOff>11020</xdr:colOff>
      <xdr:row>25</xdr:row>
      <xdr:rowOff>415300</xdr:rowOff>
    </xdr:from>
    <xdr:to>
      <xdr:col>3</xdr:col>
      <xdr:colOff>2008909</xdr:colOff>
      <xdr:row>27</xdr:row>
      <xdr:rowOff>1263378</xdr:rowOff>
    </xdr:to>
    <xdr:sp macro="" textlink="">
      <xdr:nvSpPr>
        <xdr:cNvPr id="16" name="Rectangl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11020" y="16434618"/>
          <a:ext cx="4128025" cy="2129624"/>
        </a:xfrm>
        <a:prstGeom prst="wedgeRectCallout">
          <a:avLst>
            <a:gd name="adj1" fmla="val 97111"/>
            <a:gd name="adj2" fmla="val 28194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2bis/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2bis/ This example in red must be deleted by the bidder.</a:t>
          </a:r>
          <a:endParaRPr lang="fr-FR" sz="1400">
            <a:effectLst/>
          </a:endParaRPr>
        </a:p>
        <a:p>
          <a:pPr algn="l"/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58A55E54-783A-4E07-BB0F-03D35EA0BB6F}"/>
            </a:ext>
          </a:extLst>
        </xdr:cNvPr>
        <xdr:cNvSpPr txBox="1"/>
      </xdr:nvSpPr>
      <xdr:spPr>
        <a:xfrm>
          <a:off x="49815750" y="9124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1</xdr:row>
      <xdr:rowOff>1382714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50A00C7-ED0E-45FB-BE99-639DCD082C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0378" y="455167"/>
          <a:ext cx="2155869" cy="1137097"/>
        </a:xfrm>
        <a:prstGeom prst="rect">
          <a:avLst/>
        </a:prstGeom>
      </xdr:spPr>
    </xdr:pic>
    <xdr:clientData/>
  </xdr:twoCellAnchor>
  <xdr:twoCellAnchor>
    <xdr:from>
      <xdr:col>4</xdr:col>
      <xdr:colOff>3998391</xdr:colOff>
      <xdr:row>29</xdr:row>
      <xdr:rowOff>164748</xdr:rowOff>
    </xdr:from>
    <xdr:to>
      <xdr:col>12</xdr:col>
      <xdr:colOff>1489364</xdr:colOff>
      <xdr:row>31</xdr:row>
      <xdr:rowOff>17318</xdr:rowOff>
    </xdr:to>
    <xdr:sp macro="" textlink="">
      <xdr:nvSpPr>
        <xdr:cNvPr id="4" name="Rectangle 4">
          <a:extLst>
            <a:ext uri="{FF2B5EF4-FFF2-40B4-BE49-F238E27FC236}">
              <a16:creationId xmlns:a16="http://schemas.microsoft.com/office/drawing/2014/main" id="{3837B82F-1A78-4A2D-9573-339F7CFA88AC}"/>
            </a:ext>
          </a:extLst>
        </xdr:cNvPr>
        <xdr:cNvSpPr/>
      </xdr:nvSpPr>
      <xdr:spPr>
        <a:xfrm>
          <a:off x="11751741" y="18700398"/>
          <a:ext cx="18807923" cy="1090820"/>
        </a:xfrm>
        <a:prstGeom prst="wedgeRectCallout">
          <a:avLst>
            <a:gd name="adj1" fmla="val -52205"/>
            <a:gd name="adj2" fmla="val 12257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</a:t>
          </a:r>
          <a:r>
            <a:rPr lang="fr-FR" sz="2800" b="1" baseline="0">
              <a:latin typeface="Roboto Bold" panose="02000000000000000000" pitchFamily="2" charset="0"/>
              <a:ea typeface="Roboto Bold" panose="02000000000000000000" pitchFamily="2" charset="0"/>
            </a:rPr>
            <a:t>TVA française uniquement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Les éventuelles  TVA locales doivent être intégrées aux TJ  (H.T.). </a:t>
          </a:r>
          <a:endParaRPr lang="fr-FR" sz="1600" b="1" baseline="0"/>
        </a:p>
      </xdr:txBody>
    </xdr:sp>
    <xdr:clientData/>
  </xdr:twoCellAnchor>
  <xdr:twoCellAnchor>
    <xdr:from>
      <xdr:col>0</xdr:col>
      <xdr:colOff>0</xdr:colOff>
      <xdr:row>14</xdr:row>
      <xdr:rowOff>87535</xdr:rowOff>
    </xdr:from>
    <xdr:to>
      <xdr:col>4</xdr:col>
      <xdr:colOff>1140085</xdr:colOff>
      <xdr:row>16</xdr:row>
      <xdr:rowOff>519546</xdr:rowOff>
    </xdr:to>
    <xdr:sp macro="" textlink="">
      <xdr:nvSpPr>
        <xdr:cNvPr id="5" name="Rectangle 5">
          <a:extLst>
            <a:ext uri="{FF2B5EF4-FFF2-40B4-BE49-F238E27FC236}">
              <a16:creationId xmlns:a16="http://schemas.microsoft.com/office/drawing/2014/main" id="{46D2C1CE-B503-4716-B264-08611B01DBEB}"/>
            </a:ext>
          </a:extLst>
        </xdr:cNvPr>
        <xdr:cNvSpPr/>
      </xdr:nvSpPr>
      <xdr:spPr>
        <a:xfrm>
          <a:off x="0" y="8736235"/>
          <a:ext cx="8893435" cy="908261"/>
        </a:xfrm>
        <a:prstGeom prst="wedgeRectCallout">
          <a:avLst>
            <a:gd name="adj1" fmla="val 35764"/>
            <a:gd name="adj2" fmla="val 13833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2/ This example in red must be deleted by the bidder.</a:t>
          </a:r>
          <a:endParaRPr lang="fr-FR" sz="1400">
            <a:effectLst/>
          </a:endParaRPr>
        </a:p>
        <a:p>
          <a:pPr algn="l"/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oneCellAnchor>
    <xdr:from>
      <xdr:col>22</xdr:col>
      <xdr:colOff>0</xdr:colOff>
      <xdr:row>38</xdr:row>
      <xdr:rowOff>0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E05FC458-FE53-49BD-8D41-BC998DF49A23}"/>
            </a:ext>
          </a:extLst>
        </xdr:cNvPr>
        <xdr:cNvSpPr txBox="1"/>
      </xdr:nvSpPr>
      <xdr:spPr>
        <a:xfrm>
          <a:off x="52120800" y="2286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4</xdr:col>
      <xdr:colOff>2163538</xdr:colOff>
      <xdr:row>38</xdr:row>
      <xdr:rowOff>1231439</xdr:rowOff>
    </xdr:from>
    <xdr:to>
      <xdr:col>6</xdr:col>
      <xdr:colOff>1420091</xdr:colOff>
      <xdr:row>42</xdr:row>
      <xdr:rowOff>138546</xdr:rowOff>
    </xdr:to>
    <xdr:sp macro="" textlink="">
      <xdr:nvSpPr>
        <xdr:cNvPr id="7" name="Rectangle 7">
          <a:extLst>
            <a:ext uri="{FF2B5EF4-FFF2-40B4-BE49-F238E27FC236}">
              <a16:creationId xmlns:a16="http://schemas.microsoft.com/office/drawing/2014/main" id="{4F11FF5C-ABDF-4D79-94F1-6DFCAB5E14F7}"/>
            </a:ext>
          </a:extLst>
        </xdr:cNvPr>
        <xdr:cNvSpPr/>
      </xdr:nvSpPr>
      <xdr:spPr>
        <a:xfrm>
          <a:off x="9916888" y="24100964"/>
          <a:ext cx="6743203" cy="1402657"/>
        </a:xfrm>
        <a:prstGeom prst="wedgeRectCallout">
          <a:avLst>
            <a:gd name="adj1" fmla="val -108782"/>
            <a:gd name="adj2" fmla="val 1425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règles relatives aux billets d'avion et aux per-diems sont décrites au Contrat. </a:t>
          </a:r>
        </a:p>
        <a:p>
          <a:pPr algn="l"/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9/ The rules relating to airline tickets and per-diems are described in the Contract.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4</xdr:col>
      <xdr:colOff>225137</xdr:colOff>
      <xdr:row>10</xdr:row>
      <xdr:rowOff>103910</xdr:rowOff>
    </xdr:from>
    <xdr:to>
      <xdr:col>6</xdr:col>
      <xdr:colOff>1590717</xdr:colOff>
      <xdr:row>14</xdr:row>
      <xdr:rowOff>217621</xdr:rowOff>
    </xdr:to>
    <xdr:sp macro="" textlink="">
      <xdr:nvSpPr>
        <xdr:cNvPr id="8" name="Rectangle 8">
          <a:extLst>
            <a:ext uri="{FF2B5EF4-FFF2-40B4-BE49-F238E27FC236}">
              <a16:creationId xmlns:a16="http://schemas.microsoft.com/office/drawing/2014/main" id="{B705F64E-AC48-49F8-A6FB-1E377571AE24}"/>
            </a:ext>
          </a:extLst>
        </xdr:cNvPr>
        <xdr:cNvSpPr/>
      </xdr:nvSpPr>
      <xdr:spPr>
        <a:xfrm>
          <a:off x="7978487" y="7647710"/>
          <a:ext cx="8852230" cy="1218611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1/ To be completed in case of consortium. If Bidder Only, complete line 7 only..</a:t>
          </a:r>
          <a:endParaRPr lang="fr-FR" sz="1200" b="1" baseline="0"/>
        </a:p>
      </xdr:txBody>
    </xdr:sp>
    <xdr:clientData/>
  </xdr:twoCellAnchor>
  <xdr:twoCellAnchor>
    <xdr:from>
      <xdr:col>18</xdr:col>
      <xdr:colOff>2194214</xdr:colOff>
      <xdr:row>4</xdr:row>
      <xdr:rowOff>155864</xdr:rowOff>
    </xdr:from>
    <xdr:to>
      <xdr:col>20</xdr:col>
      <xdr:colOff>1757307</xdr:colOff>
      <xdr:row>12</xdr:row>
      <xdr:rowOff>242454</xdr:rowOff>
    </xdr:to>
    <xdr:sp macro="" textlink="">
      <xdr:nvSpPr>
        <xdr:cNvPr id="9" name="Rectangle 9">
          <a:extLst>
            <a:ext uri="{FF2B5EF4-FFF2-40B4-BE49-F238E27FC236}">
              <a16:creationId xmlns:a16="http://schemas.microsoft.com/office/drawing/2014/main" id="{66D4759A-9277-4B77-AA67-01DEDE4BF038}"/>
            </a:ext>
          </a:extLst>
        </xdr:cNvPr>
        <xdr:cNvSpPr/>
      </xdr:nvSpPr>
      <xdr:spPr>
        <a:xfrm>
          <a:off x="45094814" y="5870864"/>
          <a:ext cx="4173193" cy="2467840"/>
        </a:xfrm>
        <a:prstGeom prst="wedgeRectCallout">
          <a:avLst>
            <a:gd name="adj1" fmla="val -94770"/>
            <a:gd name="adj2" fmla="val 2092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 prestataire renseigne cette partie en fonction du nombre de profil proposé.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/>
            <a:t>3/ The provider enters this part according to the number of profile proposed.</a:t>
          </a:r>
        </a:p>
        <a:p>
          <a:pPr algn="l"/>
          <a:r>
            <a:rPr lang="fr-FR" sz="1600" b="1" baseline="0"/>
            <a:t>Lines 19 to 26 must be fully completed for each proposed profile</a:t>
          </a:r>
        </a:p>
      </xdr:txBody>
    </xdr:sp>
    <xdr:clientData/>
  </xdr:twoCellAnchor>
  <xdr:twoCellAnchor>
    <xdr:from>
      <xdr:col>7</xdr:col>
      <xdr:colOff>242455</xdr:colOff>
      <xdr:row>72</xdr:row>
      <xdr:rowOff>658091</xdr:rowOff>
    </xdr:from>
    <xdr:to>
      <xdr:col>21</xdr:col>
      <xdr:colOff>2060864</xdr:colOff>
      <xdr:row>78</xdr:row>
      <xdr:rowOff>198784</xdr:rowOff>
    </xdr:to>
    <xdr:sp macro="" textlink="">
      <xdr:nvSpPr>
        <xdr:cNvPr id="10" name="Rectangle 11">
          <a:extLst>
            <a:ext uri="{FF2B5EF4-FFF2-40B4-BE49-F238E27FC236}">
              <a16:creationId xmlns:a16="http://schemas.microsoft.com/office/drawing/2014/main" id="{E7D4C862-F554-4B75-80B2-DB003B4F34E9}"/>
            </a:ext>
          </a:extLst>
        </xdr:cNvPr>
        <xdr:cNvSpPr/>
      </xdr:nvSpPr>
      <xdr:spPr>
        <a:xfrm>
          <a:off x="17787505" y="43815866"/>
          <a:ext cx="34089109" cy="3284018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</a:p>
        <a:p>
          <a:pPr algn="l"/>
          <a:r>
            <a:rPr lang="fr-FR" sz="1600" b="1" baseline="0"/>
            <a:t>10/ The distribution of the total amount EN € HT ET TTC per actor of the consortium must be made here</a:t>
          </a:r>
        </a:p>
      </xdr:txBody>
    </xdr:sp>
    <xdr:clientData/>
  </xdr:twoCellAnchor>
  <xdr:oneCellAnchor>
    <xdr:from>
      <xdr:col>22</xdr:col>
      <xdr:colOff>0</xdr:colOff>
      <xdr:row>38</xdr:row>
      <xdr:rowOff>0</xdr:rowOff>
    </xdr:from>
    <xdr:ext cx="184731" cy="264560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2ABD3823-9173-4166-A857-EF937494697F}"/>
            </a:ext>
          </a:extLst>
        </xdr:cNvPr>
        <xdr:cNvSpPr txBox="1"/>
      </xdr:nvSpPr>
      <xdr:spPr>
        <a:xfrm>
          <a:off x="52120800" y="2286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22</xdr:col>
      <xdr:colOff>0</xdr:colOff>
      <xdr:row>38</xdr:row>
      <xdr:rowOff>0</xdr:rowOff>
    </xdr:from>
    <xdr:ext cx="184731" cy="264560"/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DDB41868-C00B-4A61-8C27-0C9D5169B08B}"/>
            </a:ext>
          </a:extLst>
        </xdr:cNvPr>
        <xdr:cNvSpPr txBox="1"/>
      </xdr:nvSpPr>
      <xdr:spPr>
        <a:xfrm>
          <a:off x="52120800" y="2286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0</xdr:col>
      <xdr:colOff>11020</xdr:colOff>
      <xdr:row>25</xdr:row>
      <xdr:rowOff>415300</xdr:rowOff>
    </xdr:from>
    <xdr:to>
      <xdr:col>3</xdr:col>
      <xdr:colOff>2008909</xdr:colOff>
      <xdr:row>27</xdr:row>
      <xdr:rowOff>1263378</xdr:rowOff>
    </xdr:to>
    <xdr:sp macro="" textlink="">
      <xdr:nvSpPr>
        <xdr:cNvPr id="13" name="Rectangle 15">
          <a:extLst>
            <a:ext uri="{FF2B5EF4-FFF2-40B4-BE49-F238E27FC236}">
              <a16:creationId xmlns:a16="http://schemas.microsoft.com/office/drawing/2014/main" id="{193FE091-F4A8-4334-98F9-5DD51D43A9A4}"/>
            </a:ext>
          </a:extLst>
        </xdr:cNvPr>
        <xdr:cNvSpPr/>
      </xdr:nvSpPr>
      <xdr:spPr>
        <a:xfrm>
          <a:off x="11020" y="15436225"/>
          <a:ext cx="4141014" cy="2114903"/>
        </a:xfrm>
        <a:prstGeom prst="wedgeRectCallout">
          <a:avLst>
            <a:gd name="adj1" fmla="val 97111"/>
            <a:gd name="adj2" fmla="val 28194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2bis/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2bis/ This example in red must be deleted by the bidder.</a:t>
          </a:r>
          <a:endParaRPr lang="fr-FR" sz="1400">
            <a:effectLst/>
          </a:endParaRPr>
        </a:p>
        <a:p>
          <a:pPr algn="l"/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21</xdr:col>
      <xdr:colOff>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63AF4A22-F3A4-4E3F-8C02-1D9B90E6F144}"/>
            </a:ext>
          </a:extLst>
        </xdr:cNvPr>
        <xdr:cNvSpPr txBox="1"/>
      </xdr:nvSpPr>
      <xdr:spPr>
        <a:xfrm>
          <a:off x="49815750" y="9124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1</xdr:row>
      <xdr:rowOff>1382714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651EB3B-22D6-4D04-A6CB-2F43F5ED3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0378" y="455167"/>
          <a:ext cx="2155869" cy="1137097"/>
        </a:xfrm>
        <a:prstGeom prst="rect">
          <a:avLst/>
        </a:prstGeom>
      </xdr:spPr>
    </xdr:pic>
    <xdr:clientData/>
  </xdr:twoCellAnchor>
  <xdr:twoCellAnchor>
    <xdr:from>
      <xdr:col>4</xdr:col>
      <xdr:colOff>3998391</xdr:colOff>
      <xdr:row>29</xdr:row>
      <xdr:rowOff>164748</xdr:rowOff>
    </xdr:from>
    <xdr:to>
      <xdr:col>12</xdr:col>
      <xdr:colOff>1489364</xdr:colOff>
      <xdr:row>31</xdr:row>
      <xdr:rowOff>17318</xdr:rowOff>
    </xdr:to>
    <xdr:sp macro="" textlink="">
      <xdr:nvSpPr>
        <xdr:cNvPr id="4" name="Rectangle 4">
          <a:extLst>
            <a:ext uri="{FF2B5EF4-FFF2-40B4-BE49-F238E27FC236}">
              <a16:creationId xmlns:a16="http://schemas.microsoft.com/office/drawing/2014/main" id="{CA4BF33A-3791-47DE-97ED-F74910242A20}"/>
            </a:ext>
          </a:extLst>
        </xdr:cNvPr>
        <xdr:cNvSpPr/>
      </xdr:nvSpPr>
      <xdr:spPr>
        <a:xfrm>
          <a:off x="11751741" y="18700398"/>
          <a:ext cx="18807923" cy="1090820"/>
        </a:xfrm>
        <a:prstGeom prst="wedgeRectCallout">
          <a:avLst>
            <a:gd name="adj1" fmla="val -52205"/>
            <a:gd name="adj2" fmla="val 12257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: En cas d'application de </a:t>
          </a:r>
          <a:r>
            <a:rPr lang="fr-FR" sz="2800" b="1" baseline="0">
              <a:latin typeface="Roboto Bold" panose="02000000000000000000" pitchFamily="2" charset="0"/>
              <a:ea typeface="Roboto Bold" panose="02000000000000000000" pitchFamily="2" charset="0"/>
            </a:rPr>
            <a:t>TVA française uniquement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Les éventuelles  TVA locales doivent être intégrées aux TJ  (H.T.). </a:t>
          </a:r>
          <a:endParaRPr lang="fr-FR" sz="1600" b="1" baseline="0"/>
        </a:p>
      </xdr:txBody>
    </xdr:sp>
    <xdr:clientData/>
  </xdr:twoCellAnchor>
  <xdr:twoCellAnchor>
    <xdr:from>
      <xdr:col>0</xdr:col>
      <xdr:colOff>0</xdr:colOff>
      <xdr:row>14</xdr:row>
      <xdr:rowOff>87535</xdr:rowOff>
    </xdr:from>
    <xdr:to>
      <xdr:col>4</xdr:col>
      <xdr:colOff>1140085</xdr:colOff>
      <xdr:row>16</xdr:row>
      <xdr:rowOff>519546</xdr:rowOff>
    </xdr:to>
    <xdr:sp macro="" textlink="">
      <xdr:nvSpPr>
        <xdr:cNvPr id="5" name="Rectangle 5">
          <a:extLst>
            <a:ext uri="{FF2B5EF4-FFF2-40B4-BE49-F238E27FC236}">
              <a16:creationId xmlns:a16="http://schemas.microsoft.com/office/drawing/2014/main" id="{3A5B5471-D327-49A9-9C4A-B711A9680C6D}"/>
            </a:ext>
          </a:extLst>
        </xdr:cNvPr>
        <xdr:cNvSpPr/>
      </xdr:nvSpPr>
      <xdr:spPr>
        <a:xfrm>
          <a:off x="0" y="8736235"/>
          <a:ext cx="8893435" cy="908261"/>
        </a:xfrm>
        <a:prstGeom prst="wedgeRectCallout">
          <a:avLst>
            <a:gd name="adj1" fmla="val 35764"/>
            <a:gd name="adj2" fmla="val 13833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2/ This example in red must be deleted by the bidder.</a:t>
          </a:r>
          <a:endParaRPr lang="fr-FR" sz="1400">
            <a:effectLst/>
          </a:endParaRPr>
        </a:p>
        <a:p>
          <a:pPr algn="l"/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  <xdr:oneCellAnchor>
    <xdr:from>
      <xdr:col>22</xdr:col>
      <xdr:colOff>0</xdr:colOff>
      <xdr:row>38</xdr:row>
      <xdr:rowOff>0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E601CC13-3A42-4715-BE7E-8B770899D43A}"/>
            </a:ext>
          </a:extLst>
        </xdr:cNvPr>
        <xdr:cNvSpPr txBox="1"/>
      </xdr:nvSpPr>
      <xdr:spPr>
        <a:xfrm>
          <a:off x="52120800" y="2286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4</xdr:col>
      <xdr:colOff>2163538</xdr:colOff>
      <xdr:row>38</xdr:row>
      <xdr:rowOff>1231439</xdr:rowOff>
    </xdr:from>
    <xdr:to>
      <xdr:col>6</xdr:col>
      <xdr:colOff>1420091</xdr:colOff>
      <xdr:row>42</xdr:row>
      <xdr:rowOff>138546</xdr:rowOff>
    </xdr:to>
    <xdr:sp macro="" textlink="">
      <xdr:nvSpPr>
        <xdr:cNvPr id="7" name="Rectangle 7">
          <a:extLst>
            <a:ext uri="{FF2B5EF4-FFF2-40B4-BE49-F238E27FC236}">
              <a16:creationId xmlns:a16="http://schemas.microsoft.com/office/drawing/2014/main" id="{9AF2EA28-445E-4119-AF5D-BA22496194DF}"/>
            </a:ext>
          </a:extLst>
        </xdr:cNvPr>
        <xdr:cNvSpPr/>
      </xdr:nvSpPr>
      <xdr:spPr>
        <a:xfrm>
          <a:off x="9916888" y="24100964"/>
          <a:ext cx="6743203" cy="1402657"/>
        </a:xfrm>
        <a:prstGeom prst="wedgeRectCallout">
          <a:avLst>
            <a:gd name="adj1" fmla="val -108782"/>
            <a:gd name="adj2" fmla="val 14258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règles relatives aux billets d'avion et aux per-diems sont décrites au Contrat. </a:t>
          </a:r>
        </a:p>
        <a:p>
          <a:pPr algn="l"/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9/ The rules relating to airline tickets and per-diems are described in the Contract.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4</xdr:col>
      <xdr:colOff>225137</xdr:colOff>
      <xdr:row>10</xdr:row>
      <xdr:rowOff>103910</xdr:rowOff>
    </xdr:from>
    <xdr:to>
      <xdr:col>6</xdr:col>
      <xdr:colOff>1590717</xdr:colOff>
      <xdr:row>14</xdr:row>
      <xdr:rowOff>217621</xdr:rowOff>
    </xdr:to>
    <xdr:sp macro="" textlink="">
      <xdr:nvSpPr>
        <xdr:cNvPr id="8" name="Rectangle 8">
          <a:extLst>
            <a:ext uri="{FF2B5EF4-FFF2-40B4-BE49-F238E27FC236}">
              <a16:creationId xmlns:a16="http://schemas.microsoft.com/office/drawing/2014/main" id="{677F4A2C-33A1-4005-A4BA-3386220EC644}"/>
            </a:ext>
          </a:extLst>
        </xdr:cNvPr>
        <xdr:cNvSpPr/>
      </xdr:nvSpPr>
      <xdr:spPr>
        <a:xfrm>
          <a:off x="7978487" y="7647710"/>
          <a:ext cx="8852230" cy="1218611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1/ To be completed in case of consortium. If Bidder Only, complete line 7 only..</a:t>
          </a:r>
          <a:endParaRPr lang="fr-FR" sz="1200" b="1" baseline="0"/>
        </a:p>
      </xdr:txBody>
    </xdr:sp>
    <xdr:clientData/>
  </xdr:twoCellAnchor>
  <xdr:twoCellAnchor>
    <xdr:from>
      <xdr:col>18</xdr:col>
      <xdr:colOff>2194214</xdr:colOff>
      <xdr:row>4</xdr:row>
      <xdr:rowOff>155864</xdr:rowOff>
    </xdr:from>
    <xdr:to>
      <xdr:col>20</xdr:col>
      <xdr:colOff>1757307</xdr:colOff>
      <xdr:row>12</xdr:row>
      <xdr:rowOff>242454</xdr:rowOff>
    </xdr:to>
    <xdr:sp macro="" textlink="">
      <xdr:nvSpPr>
        <xdr:cNvPr id="9" name="Rectangle 9">
          <a:extLst>
            <a:ext uri="{FF2B5EF4-FFF2-40B4-BE49-F238E27FC236}">
              <a16:creationId xmlns:a16="http://schemas.microsoft.com/office/drawing/2014/main" id="{B819F7EF-D5A2-4629-BD92-033ACF7770BA}"/>
            </a:ext>
          </a:extLst>
        </xdr:cNvPr>
        <xdr:cNvSpPr/>
      </xdr:nvSpPr>
      <xdr:spPr>
        <a:xfrm>
          <a:off x="45094814" y="5870864"/>
          <a:ext cx="4173193" cy="2467840"/>
        </a:xfrm>
        <a:prstGeom prst="wedgeRectCallout">
          <a:avLst>
            <a:gd name="adj1" fmla="val -94770"/>
            <a:gd name="adj2" fmla="val 2092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 prestataire renseigne cette partie en fonction du nombre de profil proposé.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/>
            <a:t>3/ The provider enters this part according to the number of profile proposed.</a:t>
          </a:r>
        </a:p>
        <a:p>
          <a:pPr algn="l"/>
          <a:r>
            <a:rPr lang="fr-FR" sz="1600" b="1" baseline="0"/>
            <a:t>Lines 19 to 26 must be fully completed for each proposed profile</a:t>
          </a:r>
        </a:p>
      </xdr:txBody>
    </xdr:sp>
    <xdr:clientData/>
  </xdr:twoCellAnchor>
  <xdr:twoCellAnchor>
    <xdr:from>
      <xdr:col>7</xdr:col>
      <xdr:colOff>242455</xdr:colOff>
      <xdr:row>72</xdr:row>
      <xdr:rowOff>658091</xdr:rowOff>
    </xdr:from>
    <xdr:to>
      <xdr:col>21</xdr:col>
      <xdr:colOff>2060864</xdr:colOff>
      <xdr:row>78</xdr:row>
      <xdr:rowOff>198784</xdr:rowOff>
    </xdr:to>
    <xdr:sp macro="" textlink="">
      <xdr:nvSpPr>
        <xdr:cNvPr id="10" name="Rectangle 11">
          <a:extLst>
            <a:ext uri="{FF2B5EF4-FFF2-40B4-BE49-F238E27FC236}">
              <a16:creationId xmlns:a16="http://schemas.microsoft.com/office/drawing/2014/main" id="{C772503D-8C09-4CCB-8EE5-B02A362832E6}"/>
            </a:ext>
          </a:extLst>
        </xdr:cNvPr>
        <xdr:cNvSpPr/>
      </xdr:nvSpPr>
      <xdr:spPr>
        <a:xfrm>
          <a:off x="17787505" y="43815866"/>
          <a:ext cx="34089109" cy="3284018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</a:p>
        <a:p>
          <a:pPr algn="l"/>
          <a:r>
            <a:rPr lang="fr-FR" sz="1600" b="1" baseline="0"/>
            <a:t>10/ The distribution of the total amount EN € HT ET TTC per actor of the consortium must be made here</a:t>
          </a:r>
        </a:p>
      </xdr:txBody>
    </xdr:sp>
    <xdr:clientData/>
  </xdr:twoCellAnchor>
  <xdr:oneCellAnchor>
    <xdr:from>
      <xdr:col>22</xdr:col>
      <xdr:colOff>0</xdr:colOff>
      <xdr:row>38</xdr:row>
      <xdr:rowOff>0</xdr:rowOff>
    </xdr:from>
    <xdr:ext cx="184731" cy="264560"/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6975E19E-94B3-404F-96D5-6617907EC583}"/>
            </a:ext>
          </a:extLst>
        </xdr:cNvPr>
        <xdr:cNvSpPr txBox="1"/>
      </xdr:nvSpPr>
      <xdr:spPr>
        <a:xfrm>
          <a:off x="52120800" y="2286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22</xdr:col>
      <xdr:colOff>0</xdr:colOff>
      <xdr:row>38</xdr:row>
      <xdr:rowOff>0</xdr:rowOff>
    </xdr:from>
    <xdr:ext cx="184731" cy="264560"/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id="{425CFEBA-C7C4-498C-A817-7A6EEFFD7A20}"/>
            </a:ext>
          </a:extLst>
        </xdr:cNvPr>
        <xdr:cNvSpPr txBox="1"/>
      </xdr:nvSpPr>
      <xdr:spPr>
        <a:xfrm>
          <a:off x="52120800" y="22869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0</xdr:col>
      <xdr:colOff>11020</xdr:colOff>
      <xdr:row>25</xdr:row>
      <xdr:rowOff>415300</xdr:rowOff>
    </xdr:from>
    <xdr:to>
      <xdr:col>3</xdr:col>
      <xdr:colOff>2008909</xdr:colOff>
      <xdr:row>27</xdr:row>
      <xdr:rowOff>1263378</xdr:rowOff>
    </xdr:to>
    <xdr:sp macro="" textlink="">
      <xdr:nvSpPr>
        <xdr:cNvPr id="13" name="Rectangle 15">
          <a:extLst>
            <a:ext uri="{FF2B5EF4-FFF2-40B4-BE49-F238E27FC236}">
              <a16:creationId xmlns:a16="http://schemas.microsoft.com/office/drawing/2014/main" id="{490E9A44-FE3C-4671-BA45-E157B84F5F48}"/>
            </a:ext>
          </a:extLst>
        </xdr:cNvPr>
        <xdr:cNvSpPr/>
      </xdr:nvSpPr>
      <xdr:spPr>
        <a:xfrm>
          <a:off x="11020" y="15436225"/>
          <a:ext cx="4141014" cy="2114903"/>
        </a:xfrm>
        <a:prstGeom prst="wedgeRectCallout">
          <a:avLst>
            <a:gd name="adj1" fmla="val 97111"/>
            <a:gd name="adj2" fmla="val 28194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2bis/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4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2bis/ This example in red must be deleted by the bidder.</a:t>
          </a:r>
          <a:endParaRPr lang="fr-FR" sz="1400">
            <a:effectLst/>
          </a:endParaRPr>
        </a:p>
        <a:p>
          <a:pPr algn="l"/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42951400" y="1013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1</xdr:row>
      <xdr:rowOff>1382714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6253" y="461517"/>
          <a:ext cx="2238419" cy="1137097"/>
        </a:xfrm>
        <a:prstGeom prst="rect">
          <a:avLst/>
        </a:prstGeom>
      </xdr:spPr>
    </xdr:pic>
    <xdr:clientData/>
  </xdr:twoCellAnchor>
  <xdr:oneCellAnchor>
    <xdr:from>
      <xdr:col>9</xdr:col>
      <xdr:colOff>0</xdr:colOff>
      <xdr:row>16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42951400" y="1013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3</xdr:col>
      <xdr:colOff>1996402</xdr:colOff>
      <xdr:row>9</xdr:row>
      <xdr:rowOff>175746</xdr:rowOff>
    </xdr:from>
    <xdr:to>
      <xdr:col>5</xdr:col>
      <xdr:colOff>2711908</xdr:colOff>
      <xdr:row>14</xdr:row>
      <xdr:rowOff>13650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/>
      </xdr:nvSpPr>
      <xdr:spPr>
        <a:xfrm>
          <a:off x="4126538" y="8419201"/>
          <a:ext cx="6898097" cy="122335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1/ To be completed in case of consortium. If Bidder Only, complete line 7 only..</a:t>
          </a:r>
          <a:endParaRPr lang="fr-FR" sz="1200" b="1" baseline="0"/>
        </a:p>
      </xdr:txBody>
    </xdr:sp>
    <xdr:clientData/>
  </xdr:twoCellAnchor>
  <xdr:oneCellAnchor>
    <xdr:from>
      <xdr:col>9</xdr:col>
      <xdr:colOff>0</xdr:colOff>
      <xdr:row>16</xdr:row>
      <xdr:rowOff>0</xdr:rowOff>
    </xdr:from>
    <xdr:ext cx="184731" cy="264560"/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/>
      </xdr:nvSpPr>
      <xdr:spPr>
        <a:xfrm>
          <a:off x="42951400" y="1013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9</xdr:col>
      <xdr:colOff>0</xdr:colOff>
      <xdr:row>16</xdr:row>
      <xdr:rowOff>0</xdr:rowOff>
    </xdr:from>
    <xdr:ext cx="184731" cy="264560"/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>
        <a:xfrm>
          <a:off x="42951400" y="1013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7</xdr:col>
      <xdr:colOff>370416</xdr:colOff>
      <xdr:row>26</xdr:row>
      <xdr:rowOff>70555</xdr:rowOff>
    </xdr:from>
    <xdr:to>
      <xdr:col>8</xdr:col>
      <xdr:colOff>0</xdr:colOff>
      <xdr:row>28</xdr:row>
      <xdr:rowOff>178579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/>
      </xdr:nvSpPr>
      <xdr:spPr>
        <a:xfrm>
          <a:off x="14854766" y="15570905"/>
          <a:ext cx="7743185" cy="1149424"/>
        </a:xfrm>
        <a:prstGeom prst="wedgeRectCallout">
          <a:avLst>
            <a:gd name="adj1" fmla="val -52608"/>
            <a:gd name="adj2" fmla="val -2404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2/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</a:p>
        <a:p>
          <a:pPr algn="l"/>
          <a:r>
            <a:rPr lang="fr-FR" sz="1600" b="1" baseline="0"/>
            <a:t>10/ The distribution of the total amount EN € HT ET TTC per actor of the consortium must be made here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3</xdr:col>
      <xdr:colOff>1293122</xdr:colOff>
      <xdr:row>1</xdr:row>
      <xdr:rowOff>1382714</xdr:rowOff>
    </xdr:to>
    <xdr:pic>
      <xdr:nvPicPr>
        <xdr:cNvPr id="10" name="Image 9">
          <a:extLst>
            <a:ext uri="{FF2B5EF4-FFF2-40B4-BE49-F238E27FC236}">
              <a16:creationId xmlns:a16="http://schemas.microsoft.com/office/drawing/2014/main" id="{B1EFC931-3AB0-45D5-9ADD-437105DC5F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0378" y="455167"/>
          <a:ext cx="2155869" cy="1137097"/>
        </a:xfrm>
        <a:prstGeom prst="rect">
          <a:avLst/>
        </a:prstGeom>
      </xdr:spPr>
    </xdr:pic>
    <xdr:clientData/>
  </xdr:twoCellAnchor>
  <xdr:twoCellAnchor>
    <xdr:from>
      <xdr:col>7</xdr:col>
      <xdr:colOff>2229812</xdr:colOff>
      <xdr:row>21</xdr:row>
      <xdr:rowOff>607996</xdr:rowOff>
    </xdr:from>
    <xdr:to>
      <xdr:col>8</xdr:col>
      <xdr:colOff>2441864</xdr:colOff>
      <xdr:row>22</xdr:row>
      <xdr:rowOff>346364</xdr:rowOff>
    </xdr:to>
    <xdr:sp macro="" textlink="">
      <xdr:nvSpPr>
        <xdr:cNvPr id="9" name="Rectangle 7">
          <a:extLst>
            <a:ext uri="{FF2B5EF4-FFF2-40B4-BE49-F238E27FC236}">
              <a16:creationId xmlns:a16="http://schemas.microsoft.com/office/drawing/2014/main" id="{C7C37B44-A0C0-4E56-B382-5D1E2BA43F70}"/>
            </a:ext>
          </a:extLst>
        </xdr:cNvPr>
        <xdr:cNvSpPr/>
      </xdr:nvSpPr>
      <xdr:spPr>
        <a:xfrm>
          <a:off x="19201630" y="16280951"/>
          <a:ext cx="2515370" cy="1712640"/>
        </a:xfrm>
        <a:prstGeom prst="wedgeRectCallout">
          <a:avLst>
            <a:gd name="adj1" fmla="val -426045"/>
            <a:gd name="adj2" fmla="val 1053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/>
            <a:t>Pour information, montant utilisé pour la notation des offres (les montants doivent être repris dans le contrat)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5"/>
  <sheetViews>
    <sheetView showGridLines="0" topLeftCell="F28" zoomScale="55" zoomScaleNormal="55" zoomScaleSheetLayoutView="55" zoomScalePageLayoutView="70" workbookViewId="0">
      <selection activeCell="V50" sqref="V50"/>
    </sheetView>
  </sheetViews>
  <sheetFormatPr baseColWidth="10" defaultColWidth="11.140625" defaultRowHeight="17.100000000000001" customHeight="1" x14ac:dyDescent="0.25"/>
  <cols>
    <col min="1" max="1" width="2.85546875" style="3" customWidth="1"/>
    <col min="2" max="2" width="2.42578125" style="3" customWidth="1"/>
    <col min="3" max="3" width="26.85546875" style="3" customWidth="1"/>
    <col min="4" max="4" width="84.140625" style="3" customWidth="1"/>
    <col min="5" max="5" width="64.28515625" style="3" customWidth="1"/>
    <col min="6" max="6" width="48" style="3" customWidth="1"/>
    <col min="7" max="22" width="34.5703125" style="3" customWidth="1"/>
    <col min="23" max="23" width="3.42578125" style="3" customWidth="1"/>
    <col min="24" max="28" width="11.140625" style="3"/>
    <col min="29" max="29" width="11.140625" style="4"/>
    <col min="30" max="30" width="1.5703125" style="75" customWidth="1"/>
    <col min="31" max="31" width="25.42578125" style="4" customWidth="1"/>
    <col min="32" max="35" width="11.140625" style="4"/>
    <col min="36" max="16384" width="11.140625" style="3"/>
  </cols>
  <sheetData>
    <row r="1" spans="1:35" ht="17.100000000000001" customHeight="1" thickBo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35" ht="293.45" customHeight="1" thickBot="1" x14ac:dyDescent="0.3">
      <c r="A2" s="1"/>
      <c r="B2" s="5"/>
      <c r="C2" s="6"/>
      <c r="D2" s="156" t="s">
        <v>119</v>
      </c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P2" s="114"/>
      <c r="Q2" s="114"/>
      <c r="R2" s="114"/>
      <c r="S2" s="114"/>
      <c r="T2" s="114"/>
      <c r="U2" s="114"/>
      <c r="V2" s="65"/>
      <c r="W2" s="154"/>
      <c r="Y2" s="4"/>
      <c r="Z2" s="75"/>
      <c r="AA2" s="4"/>
      <c r="AB2" s="4"/>
      <c r="AD2" s="4"/>
      <c r="AF2" s="3"/>
      <c r="AG2" s="3"/>
      <c r="AH2" s="3"/>
      <c r="AI2" s="3"/>
    </row>
    <row r="3" spans="1:35" ht="77.25" customHeight="1" thickBot="1" x14ac:dyDescent="0.35">
      <c r="A3" s="1"/>
      <c r="B3" s="7"/>
      <c r="C3" s="218" t="s">
        <v>55</v>
      </c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20"/>
      <c r="V3" s="10"/>
      <c r="W3" s="28"/>
      <c r="Y3" s="4"/>
      <c r="Z3" s="75"/>
      <c r="AA3" s="4"/>
      <c r="AB3" s="4"/>
      <c r="AD3" s="4"/>
      <c r="AF3" s="3"/>
      <c r="AG3" s="3"/>
      <c r="AH3" s="3"/>
      <c r="AI3" s="3"/>
    </row>
    <row r="4" spans="1:35" ht="63.2" customHeight="1" thickBot="1" x14ac:dyDescent="0.35">
      <c r="A4" s="1"/>
      <c r="B4" s="8"/>
      <c r="C4" s="228" t="s">
        <v>0</v>
      </c>
      <c r="D4" s="229"/>
      <c r="E4" s="115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55"/>
      <c r="V4" s="10"/>
      <c r="W4" s="28"/>
      <c r="Y4" s="4"/>
      <c r="Z4" s="75"/>
      <c r="AA4" s="4"/>
      <c r="AB4" s="4"/>
      <c r="AD4" s="4"/>
      <c r="AF4" s="3"/>
      <c r="AG4" s="3"/>
      <c r="AH4" s="3"/>
      <c r="AI4" s="3"/>
    </row>
    <row r="5" spans="1:35" ht="13.7" customHeight="1" thickBot="1" x14ac:dyDescent="0.35">
      <c r="A5" s="12"/>
      <c r="B5" s="13"/>
      <c r="C5" s="9"/>
      <c r="D5" s="9"/>
      <c r="E5" s="9"/>
      <c r="F5" s="9"/>
      <c r="G5" s="9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0"/>
      <c r="W5" s="28"/>
      <c r="Y5" s="4"/>
      <c r="Z5" s="76"/>
      <c r="AA5" s="4"/>
      <c r="AB5" s="4"/>
      <c r="AD5" s="4"/>
      <c r="AF5" s="3"/>
      <c r="AG5" s="3"/>
      <c r="AH5" s="3"/>
      <c r="AI5" s="3"/>
    </row>
    <row r="6" spans="1:35" ht="40.700000000000003" customHeight="1" thickBot="1" x14ac:dyDescent="0.35">
      <c r="A6" s="12"/>
      <c r="B6" s="13"/>
      <c r="C6" s="228" t="s">
        <v>1</v>
      </c>
      <c r="D6" s="229"/>
      <c r="E6" s="16"/>
      <c r="F6" s="230" t="s">
        <v>2</v>
      </c>
      <c r="G6" s="231"/>
      <c r="H6" s="232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0"/>
      <c r="W6" s="28"/>
      <c r="Y6" s="4"/>
      <c r="Z6" s="76"/>
      <c r="AA6" s="4"/>
      <c r="AB6" s="4"/>
      <c r="AD6" s="4"/>
      <c r="AF6" s="3"/>
      <c r="AG6" s="3"/>
      <c r="AH6" s="3"/>
      <c r="AI6" s="3"/>
    </row>
    <row r="7" spans="1:35" ht="24.95" customHeight="1" x14ac:dyDescent="0.35">
      <c r="A7" s="12"/>
      <c r="B7" s="13"/>
      <c r="C7" s="18" t="s">
        <v>3</v>
      </c>
      <c r="D7" s="19"/>
      <c r="E7" s="16"/>
      <c r="F7" s="20" t="s">
        <v>4</v>
      </c>
      <c r="G7" s="223" t="s">
        <v>5</v>
      </c>
      <c r="H7" s="224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0"/>
      <c r="W7" s="28"/>
      <c r="Y7" s="4"/>
      <c r="Z7" s="76"/>
      <c r="AA7" s="4"/>
      <c r="AB7" s="4"/>
      <c r="AD7" s="4"/>
      <c r="AF7" s="3"/>
      <c r="AG7" s="3"/>
      <c r="AH7" s="3"/>
      <c r="AI7" s="3"/>
    </row>
    <row r="8" spans="1:35" ht="22.15" customHeight="1" x14ac:dyDescent="0.35">
      <c r="B8" s="21"/>
      <c r="C8" s="18" t="s">
        <v>6</v>
      </c>
      <c r="D8" s="19"/>
      <c r="E8" s="22"/>
      <c r="F8" s="23" t="s">
        <v>7</v>
      </c>
      <c r="G8" s="225" t="s">
        <v>29</v>
      </c>
      <c r="H8" s="225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28"/>
      <c r="Y8" s="4"/>
      <c r="Z8" s="76"/>
      <c r="AA8" s="4"/>
      <c r="AB8" s="4"/>
      <c r="AD8" s="4"/>
      <c r="AF8" s="3"/>
      <c r="AG8" s="3"/>
      <c r="AH8" s="3"/>
      <c r="AI8" s="3"/>
    </row>
    <row r="9" spans="1:35" ht="22.15" customHeight="1" x14ac:dyDescent="0.35">
      <c r="B9" s="21"/>
      <c r="C9" s="18" t="s">
        <v>8</v>
      </c>
      <c r="D9" s="19"/>
      <c r="E9" s="22"/>
      <c r="F9" s="23" t="s">
        <v>9</v>
      </c>
      <c r="G9" s="225" t="s">
        <v>30</v>
      </c>
      <c r="H9" s="225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28"/>
      <c r="Y9" s="4"/>
      <c r="Z9" s="76"/>
      <c r="AA9" s="4"/>
      <c r="AB9" s="4"/>
      <c r="AD9" s="4"/>
      <c r="AF9" s="3"/>
      <c r="AG9" s="3"/>
      <c r="AH9" s="3"/>
      <c r="AI9" s="3"/>
    </row>
    <row r="10" spans="1:35" ht="22.15" customHeight="1" thickBot="1" x14ac:dyDescent="0.4">
      <c r="B10" s="21"/>
      <c r="C10" s="18" t="s">
        <v>10</v>
      </c>
      <c r="D10" s="19"/>
      <c r="E10" s="22"/>
      <c r="F10" s="25" t="s">
        <v>11</v>
      </c>
      <c r="G10" s="226" t="s">
        <v>31</v>
      </c>
      <c r="H10" s="227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28"/>
      <c r="Y10" s="4"/>
      <c r="Z10" s="76"/>
      <c r="AA10" s="4"/>
      <c r="AB10" s="4"/>
      <c r="AD10" s="4"/>
      <c r="AF10" s="3"/>
      <c r="AG10" s="3"/>
      <c r="AH10" s="3"/>
      <c r="AI10" s="3"/>
    </row>
    <row r="11" spans="1:35" ht="22.15" customHeight="1" x14ac:dyDescent="0.3">
      <c r="B11" s="21"/>
      <c r="C11" s="18" t="s">
        <v>12</v>
      </c>
      <c r="D11" s="19"/>
      <c r="E11" s="22"/>
      <c r="F11" s="10"/>
      <c r="G11" s="10"/>
      <c r="H11" s="22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28"/>
      <c r="Y11" s="4"/>
      <c r="Z11" s="76"/>
      <c r="AA11" s="4"/>
      <c r="AB11" s="4"/>
      <c r="AD11" s="4"/>
      <c r="AF11" s="3"/>
      <c r="AG11" s="3"/>
      <c r="AH11" s="3"/>
      <c r="AI11" s="3"/>
    </row>
    <row r="12" spans="1:35" ht="22.15" customHeight="1" x14ac:dyDescent="0.3">
      <c r="B12" s="21"/>
      <c r="C12" s="18" t="s">
        <v>13</v>
      </c>
      <c r="D12" s="19"/>
      <c r="E12" s="22"/>
      <c r="F12" s="10"/>
      <c r="G12" s="10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10"/>
      <c r="W12" s="28"/>
      <c r="Y12" s="4"/>
      <c r="Z12" s="76"/>
      <c r="AA12" s="4"/>
      <c r="AB12" s="4"/>
      <c r="AD12" s="4"/>
      <c r="AF12" s="3"/>
      <c r="AG12" s="3"/>
      <c r="AH12" s="3"/>
      <c r="AI12" s="3"/>
    </row>
    <row r="13" spans="1:35" ht="22.15" customHeight="1" x14ac:dyDescent="0.3">
      <c r="B13" s="21"/>
      <c r="C13" s="18" t="s">
        <v>14</v>
      </c>
      <c r="D13" s="19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10"/>
      <c r="W13" s="28"/>
      <c r="Y13" s="4"/>
      <c r="Z13" s="76"/>
      <c r="AA13" s="4"/>
      <c r="AB13" s="4"/>
      <c r="AD13" s="4"/>
      <c r="AF13" s="3"/>
      <c r="AG13" s="3"/>
      <c r="AH13" s="3"/>
      <c r="AI13" s="3"/>
    </row>
    <row r="14" spans="1:35" ht="22.15" customHeight="1" x14ac:dyDescent="0.3">
      <c r="B14" s="21"/>
      <c r="C14" s="18" t="s">
        <v>15</v>
      </c>
      <c r="D14" s="19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10"/>
      <c r="W14" s="28"/>
      <c r="Y14" s="4"/>
      <c r="Z14" s="76"/>
      <c r="AA14" s="4"/>
      <c r="AB14" s="4"/>
      <c r="AD14" s="4"/>
      <c r="AF14" s="3"/>
      <c r="AG14" s="3"/>
      <c r="AH14" s="3"/>
      <c r="AI14" s="3"/>
    </row>
    <row r="15" spans="1:35" ht="22.15" customHeight="1" x14ac:dyDescent="0.3">
      <c r="B15" s="21"/>
      <c r="C15" s="18" t="s">
        <v>16</v>
      </c>
      <c r="D15" s="19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10"/>
      <c r="W15" s="28"/>
      <c r="Y15" s="4"/>
      <c r="Z15" s="76"/>
      <c r="AA15" s="4"/>
      <c r="AB15" s="4"/>
      <c r="AD15" s="4"/>
      <c r="AF15" s="3"/>
      <c r="AG15" s="3"/>
      <c r="AH15" s="3"/>
      <c r="AI15" s="3"/>
    </row>
    <row r="16" spans="1:35" ht="16.350000000000001" customHeight="1" thickBot="1" x14ac:dyDescent="0.35">
      <c r="B16" s="21"/>
      <c r="C16" s="26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10"/>
      <c r="W16" s="28"/>
      <c r="Y16" s="4"/>
      <c r="Z16" s="76"/>
      <c r="AA16" s="4"/>
      <c r="AB16" s="4"/>
      <c r="AD16" s="4"/>
      <c r="AF16" s="3"/>
      <c r="AG16" s="3"/>
      <c r="AH16" s="3"/>
      <c r="AI16" s="3"/>
    </row>
    <row r="17" spans="2:35" s="10" customFormat="1" ht="41.45" customHeight="1" thickBot="1" x14ac:dyDescent="0.35">
      <c r="B17" s="27"/>
      <c r="E17" s="221" t="s">
        <v>57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W17" s="28"/>
      <c r="Y17" s="29"/>
      <c r="Z17" s="30" t="s">
        <v>17</v>
      </c>
      <c r="AA17" s="29"/>
      <c r="AB17" s="29"/>
      <c r="AC17" s="29"/>
      <c r="AD17" s="29"/>
      <c r="AE17" s="29"/>
      <c r="AF17" s="29"/>
    </row>
    <row r="18" spans="2:35" s="10" customFormat="1" ht="53.25" customHeight="1" thickBot="1" x14ac:dyDescent="0.35">
      <c r="B18" s="27"/>
      <c r="C18" s="84">
        <f>E4</f>
        <v>0</v>
      </c>
      <c r="D18" s="31"/>
      <c r="E18" s="32" t="s">
        <v>84</v>
      </c>
      <c r="F18" s="32" t="s">
        <v>85</v>
      </c>
      <c r="G18" s="32" t="s">
        <v>86</v>
      </c>
      <c r="H18" s="32" t="s">
        <v>87</v>
      </c>
      <c r="I18" s="32" t="s">
        <v>88</v>
      </c>
      <c r="J18" s="118" t="s">
        <v>89</v>
      </c>
      <c r="K18" s="119" t="s">
        <v>90</v>
      </c>
      <c r="L18" s="32" t="s">
        <v>91</v>
      </c>
      <c r="M18" s="32" t="s">
        <v>92</v>
      </c>
      <c r="N18" s="32" t="s">
        <v>93</v>
      </c>
      <c r="O18" s="32" t="s">
        <v>94</v>
      </c>
      <c r="P18" s="32" t="s">
        <v>95</v>
      </c>
      <c r="Q18" s="32" t="s">
        <v>96</v>
      </c>
      <c r="R18" s="32" t="s">
        <v>97</v>
      </c>
      <c r="S18" s="32" t="s">
        <v>98</v>
      </c>
      <c r="T18" s="32" t="s">
        <v>99</v>
      </c>
      <c r="U18" s="32" t="s">
        <v>100</v>
      </c>
      <c r="W18" s="28"/>
      <c r="X18" s="29"/>
      <c r="Y18" s="79" t="s">
        <v>32</v>
      </c>
      <c r="Z18" s="29"/>
      <c r="AA18" s="29"/>
      <c r="AB18" s="29"/>
      <c r="AC18" s="29"/>
      <c r="AD18" s="29"/>
      <c r="AE18" s="29"/>
    </row>
    <row r="19" spans="2:35" s="10" customFormat="1" ht="42.6" customHeight="1" x14ac:dyDescent="0.3">
      <c r="B19" s="27"/>
      <c r="C19" s="206" t="s">
        <v>36</v>
      </c>
      <c r="D19" s="207"/>
      <c r="E19" s="33" t="s">
        <v>18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106"/>
      <c r="W19" s="28"/>
      <c r="X19" s="29"/>
      <c r="Y19" s="79" t="s">
        <v>33</v>
      </c>
      <c r="Z19" s="29"/>
      <c r="AA19" s="29"/>
      <c r="AB19" s="29"/>
      <c r="AC19" s="29"/>
      <c r="AD19" s="29"/>
      <c r="AE19" s="29"/>
    </row>
    <row r="20" spans="2:35" s="10" customFormat="1" ht="42.6" customHeight="1" x14ac:dyDescent="0.3">
      <c r="B20" s="27"/>
      <c r="C20" s="204" t="s">
        <v>37</v>
      </c>
      <c r="D20" s="205"/>
      <c r="E20" s="33" t="s">
        <v>19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106"/>
      <c r="W20" s="28"/>
      <c r="X20" s="29"/>
      <c r="Y20" s="79" t="s">
        <v>34</v>
      </c>
      <c r="Z20" s="29"/>
      <c r="AA20" s="29"/>
      <c r="AB20" s="29"/>
      <c r="AC20" s="29"/>
      <c r="AD20" s="29"/>
      <c r="AE20" s="29"/>
    </row>
    <row r="21" spans="2:35" s="10" customFormat="1" ht="68.25" customHeight="1" x14ac:dyDescent="0.25">
      <c r="B21" s="27"/>
      <c r="C21" s="185" t="s">
        <v>38</v>
      </c>
      <c r="D21" s="186"/>
      <c r="E21" s="33">
        <v>10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106"/>
      <c r="W21" s="28"/>
      <c r="X21" s="29"/>
      <c r="Y21" s="29"/>
      <c r="Z21" s="29"/>
      <c r="AA21" s="29"/>
      <c r="AB21" s="29"/>
      <c r="AC21" s="29"/>
      <c r="AD21" s="29"/>
    </row>
    <row r="22" spans="2:35" s="10" customFormat="1" ht="64.5" customHeight="1" x14ac:dyDescent="0.25">
      <c r="B22" s="27"/>
      <c r="C22" s="185" t="s">
        <v>39</v>
      </c>
      <c r="D22" s="186"/>
      <c r="E22" s="35" t="s">
        <v>33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106"/>
      <c r="W22" s="28"/>
      <c r="X22" s="29"/>
      <c r="Y22" s="77"/>
      <c r="Z22" s="29"/>
      <c r="AA22" s="29"/>
      <c r="AB22" s="29"/>
      <c r="AC22" s="29"/>
      <c r="AD22" s="29"/>
    </row>
    <row r="23" spans="2:35" s="10" customFormat="1" ht="42.6" customHeight="1" x14ac:dyDescent="0.25">
      <c r="B23" s="27"/>
      <c r="C23" s="204" t="s">
        <v>40</v>
      </c>
      <c r="D23" s="205"/>
      <c r="E23" s="33" t="s">
        <v>20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106"/>
      <c r="W23" s="28"/>
      <c r="X23" s="29"/>
      <c r="Y23" s="77"/>
      <c r="Z23" s="29"/>
      <c r="AA23" s="29"/>
      <c r="AB23" s="29"/>
      <c r="AC23" s="29"/>
      <c r="AD23" s="29"/>
    </row>
    <row r="24" spans="2:35" s="10" customFormat="1" ht="42.6" customHeight="1" x14ac:dyDescent="0.25">
      <c r="B24" s="27"/>
      <c r="C24" s="204" t="s">
        <v>41</v>
      </c>
      <c r="D24" s="205"/>
      <c r="E24" s="33" t="s">
        <v>21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106"/>
      <c r="W24" s="28"/>
      <c r="X24" s="29"/>
      <c r="Y24" s="77"/>
      <c r="Z24" s="29"/>
      <c r="AA24" s="29"/>
      <c r="AB24" s="29"/>
      <c r="AC24" s="29"/>
      <c r="AD24" s="29"/>
    </row>
    <row r="25" spans="2:35" s="10" customFormat="1" ht="69" customHeight="1" x14ac:dyDescent="0.25">
      <c r="B25" s="27"/>
      <c r="C25" s="185" t="s">
        <v>42</v>
      </c>
      <c r="D25" s="186"/>
      <c r="E25" s="36" t="s">
        <v>65</v>
      </c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107"/>
      <c r="W25" s="28"/>
      <c r="X25" s="29"/>
      <c r="Y25" s="77"/>
      <c r="Z25" s="29"/>
      <c r="AA25" s="29"/>
      <c r="AB25" s="29"/>
      <c r="AC25" s="29"/>
      <c r="AD25" s="29"/>
    </row>
    <row r="26" spans="2:35" s="10" customFormat="1" ht="54.6" customHeight="1" thickBot="1" x14ac:dyDescent="0.3">
      <c r="B26" s="27"/>
      <c r="C26" s="211" t="s">
        <v>58</v>
      </c>
      <c r="D26" s="212"/>
      <c r="E26" s="38">
        <v>0</v>
      </c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108"/>
      <c r="W26" s="28"/>
      <c r="X26" s="29"/>
      <c r="Y26" s="77"/>
      <c r="Z26" s="29"/>
      <c r="AA26" s="29"/>
      <c r="AB26" s="29"/>
      <c r="AC26" s="29"/>
      <c r="AD26" s="29"/>
    </row>
    <row r="27" spans="2:35" s="10" customFormat="1" ht="46.35" customHeight="1" thickBot="1" x14ac:dyDescent="0.3">
      <c r="B27" s="27"/>
      <c r="C27" s="182"/>
      <c r="D27" s="182"/>
      <c r="E27" s="40"/>
      <c r="F27" s="40"/>
      <c r="G27" s="40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W27" s="28"/>
      <c r="Y27" s="29"/>
      <c r="Z27" s="77"/>
      <c r="AA27" s="29"/>
      <c r="AB27" s="29"/>
      <c r="AC27" s="29"/>
      <c r="AD27" s="29"/>
      <c r="AE27" s="29"/>
    </row>
    <row r="28" spans="2:35" s="10" customFormat="1" ht="129" customHeight="1" thickBot="1" x14ac:dyDescent="0.3">
      <c r="B28" s="27"/>
      <c r="C28" s="92"/>
      <c r="D28" s="92"/>
      <c r="E28" s="221" t="s">
        <v>83</v>
      </c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109"/>
      <c r="W28" s="28"/>
      <c r="AC28" s="29"/>
      <c r="AD28" s="77"/>
      <c r="AE28" s="29"/>
      <c r="AF28" s="29"/>
      <c r="AG28" s="29"/>
      <c r="AH28" s="29"/>
      <c r="AI28" s="29"/>
    </row>
    <row r="29" spans="2:35" s="10" customFormat="1" ht="48.2" customHeight="1" thickBot="1" x14ac:dyDescent="0.3">
      <c r="B29" s="27"/>
      <c r="C29" s="92"/>
      <c r="D29" s="92"/>
      <c r="E29" s="42" t="s">
        <v>66</v>
      </c>
      <c r="F29" s="42" t="s">
        <v>67</v>
      </c>
      <c r="G29" s="42" t="s">
        <v>68</v>
      </c>
      <c r="H29" s="42" t="s">
        <v>69</v>
      </c>
      <c r="I29" s="42" t="s">
        <v>70</v>
      </c>
      <c r="J29" s="117" t="s">
        <v>63</v>
      </c>
      <c r="K29" s="117" t="s">
        <v>64</v>
      </c>
      <c r="L29" s="42" t="s">
        <v>71</v>
      </c>
      <c r="M29" s="42" t="s">
        <v>72</v>
      </c>
      <c r="N29" s="42" t="s">
        <v>73</v>
      </c>
      <c r="O29" s="42" t="s">
        <v>74</v>
      </c>
      <c r="P29" s="42" t="s">
        <v>75</v>
      </c>
      <c r="Q29" s="42" t="s">
        <v>76</v>
      </c>
      <c r="R29" s="42" t="s">
        <v>77</v>
      </c>
      <c r="S29" s="42" t="s">
        <v>78</v>
      </c>
      <c r="T29" s="42" t="s">
        <v>79</v>
      </c>
      <c r="U29" s="42" t="s">
        <v>80</v>
      </c>
      <c r="V29" s="110" t="s">
        <v>22</v>
      </c>
      <c r="W29" s="28"/>
      <c r="AC29" s="29"/>
      <c r="AD29" s="77"/>
      <c r="AE29" s="29"/>
      <c r="AF29" s="29"/>
      <c r="AG29" s="29"/>
      <c r="AH29" s="29"/>
      <c r="AI29" s="29"/>
    </row>
    <row r="30" spans="2:35" s="10" customFormat="1" ht="34.5" customHeight="1" thickBot="1" x14ac:dyDescent="0.3">
      <c r="B30" s="27"/>
      <c r="C30" s="80"/>
      <c r="D30" s="43" t="s">
        <v>60</v>
      </c>
      <c r="E30" s="82">
        <f>E26</f>
        <v>0</v>
      </c>
      <c r="F30" s="82">
        <f>F26</f>
        <v>0</v>
      </c>
      <c r="G30" s="82">
        <f>G26</f>
        <v>0</v>
      </c>
      <c r="H30" s="82">
        <f>H26</f>
        <v>0</v>
      </c>
      <c r="I30" s="82">
        <f t="shared" ref="I30:J30" si="0">I26</f>
        <v>0</v>
      </c>
      <c r="J30" s="82">
        <f t="shared" si="0"/>
        <v>0</v>
      </c>
      <c r="K30" s="82">
        <f t="shared" ref="K30:U30" si="1">+K26</f>
        <v>0</v>
      </c>
      <c r="L30" s="82">
        <f t="shared" si="1"/>
        <v>0</v>
      </c>
      <c r="M30" s="82">
        <f t="shared" si="1"/>
        <v>0</v>
      </c>
      <c r="N30" s="82">
        <f t="shared" si="1"/>
        <v>0</v>
      </c>
      <c r="O30" s="82">
        <f t="shared" si="1"/>
        <v>0</v>
      </c>
      <c r="P30" s="82">
        <f t="shared" si="1"/>
        <v>0</v>
      </c>
      <c r="Q30" s="82">
        <f t="shared" si="1"/>
        <v>0</v>
      </c>
      <c r="R30" s="82">
        <f t="shared" si="1"/>
        <v>0</v>
      </c>
      <c r="S30" s="82">
        <f t="shared" si="1"/>
        <v>0</v>
      </c>
      <c r="T30" s="82">
        <f t="shared" si="1"/>
        <v>0</v>
      </c>
      <c r="U30" s="82">
        <f t="shared" si="1"/>
        <v>0</v>
      </c>
      <c r="V30" s="111">
        <f>SUM(D30:U30)</f>
        <v>0</v>
      </c>
      <c r="W30" s="28"/>
      <c r="AC30" s="29"/>
      <c r="AD30" s="77"/>
      <c r="AE30" s="29"/>
      <c r="AF30" s="29"/>
      <c r="AG30" s="29"/>
      <c r="AH30" s="29"/>
      <c r="AI30" s="29"/>
    </row>
    <row r="31" spans="2:35" s="10" customFormat="1" ht="63" customHeight="1" thickBot="1" x14ac:dyDescent="0.3">
      <c r="B31" s="27"/>
      <c r="C31" s="94"/>
      <c r="D31" s="43" t="s">
        <v>82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96"/>
      <c r="T31" s="96"/>
      <c r="U31" s="96"/>
      <c r="V31" s="112">
        <f>SUM(D31:U31)</f>
        <v>0</v>
      </c>
      <c r="W31" s="28"/>
      <c r="AC31" s="29"/>
      <c r="AD31" s="77"/>
      <c r="AE31" s="29"/>
      <c r="AF31" s="29"/>
      <c r="AG31" s="29"/>
      <c r="AH31" s="29"/>
      <c r="AI31" s="29"/>
    </row>
    <row r="32" spans="2:35" s="10" customFormat="1" ht="34.5" customHeight="1" thickBot="1" x14ac:dyDescent="0.3">
      <c r="B32" s="27"/>
      <c r="C32" s="81"/>
      <c r="D32" s="43" t="s">
        <v>59</v>
      </c>
      <c r="E32" s="83">
        <f>E30*E31</f>
        <v>0</v>
      </c>
      <c r="F32" s="83">
        <f>F30*F31</f>
        <v>0</v>
      </c>
      <c r="G32" s="83">
        <f>G30*G31</f>
        <v>0</v>
      </c>
      <c r="H32" s="83">
        <f t="shared" ref="H32:R32" si="2">H30*H31</f>
        <v>0</v>
      </c>
      <c r="I32" s="83">
        <f t="shared" si="2"/>
        <v>0</v>
      </c>
      <c r="J32" s="83">
        <f t="shared" si="2"/>
        <v>0</v>
      </c>
      <c r="K32" s="83">
        <f t="shared" si="2"/>
        <v>0</v>
      </c>
      <c r="L32" s="83">
        <f t="shared" si="2"/>
        <v>0</v>
      </c>
      <c r="M32" s="83">
        <f t="shared" si="2"/>
        <v>0</v>
      </c>
      <c r="N32" s="83">
        <f t="shared" si="2"/>
        <v>0</v>
      </c>
      <c r="O32" s="83">
        <f t="shared" si="2"/>
        <v>0</v>
      </c>
      <c r="P32" s="83">
        <f t="shared" si="2"/>
        <v>0</v>
      </c>
      <c r="Q32" s="83">
        <f t="shared" si="2"/>
        <v>0</v>
      </c>
      <c r="R32" s="83">
        <f t="shared" si="2"/>
        <v>0</v>
      </c>
      <c r="S32" s="83">
        <f t="shared" ref="S32:U32" si="3">S30*S31</f>
        <v>0</v>
      </c>
      <c r="T32" s="83">
        <f t="shared" si="3"/>
        <v>0</v>
      </c>
      <c r="U32" s="83">
        <f t="shared" si="3"/>
        <v>0</v>
      </c>
      <c r="V32" s="113">
        <f>SUM(D32:U32)</f>
        <v>0</v>
      </c>
      <c r="W32" s="28"/>
      <c r="AC32" s="29"/>
      <c r="AD32" s="77"/>
      <c r="AE32" s="29"/>
      <c r="AF32" s="29"/>
      <c r="AG32" s="29"/>
      <c r="AH32" s="29"/>
      <c r="AI32" s="29"/>
    </row>
    <row r="33" spans="2:35" s="10" customFormat="1" ht="11.25" customHeight="1" thickBot="1" x14ac:dyDescent="0.3">
      <c r="B33" s="27"/>
      <c r="D33" s="45"/>
      <c r="E33" s="45"/>
      <c r="F33" s="46"/>
      <c r="G33" s="46"/>
      <c r="W33" s="28"/>
      <c r="AC33" s="29"/>
      <c r="AD33" s="77"/>
      <c r="AE33" s="29"/>
      <c r="AF33" s="29"/>
      <c r="AG33" s="29"/>
      <c r="AH33" s="29"/>
      <c r="AI33" s="29"/>
    </row>
    <row r="34" spans="2:35" s="10" customFormat="1" ht="43.35" customHeight="1" thickBot="1" x14ac:dyDescent="0.3">
      <c r="B34" s="27"/>
      <c r="C34" s="183" t="s">
        <v>51</v>
      </c>
      <c r="D34" s="184" t="s">
        <v>23</v>
      </c>
      <c r="E34" s="47"/>
      <c r="F34" s="46"/>
      <c r="G34" s="46"/>
      <c r="W34" s="28"/>
      <c r="AC34" s="29"/>
      <c r="AD34" s="77"/>
      <c r="AE34" s="29"/>
      <c r="AF34" s="29"/>
      <c r="AG34" s="29"/>
      <c r="AH34" s="29"/>
      <c r="AI34" s="29"/>
    </row>
    <row r="35" spans="2:35" s="10" customFormat="1" ht="43.35" customHeight="1" thickBot="1" x14ac:dyDescent="0.3">
      <c r="B35" s="27"/>
      <c r="C35" s="183" t="s">
        <v>109</v>
      </c>
      <c r="D35" s="184" t="s">
        <v>23</v>
      </c>
      <c r="E35" s="151"/>
      <c r="F35" s="46"/>
      <c r="G35" s="46"/>
      <c r="W35" s="28"/>
      <c r="AC35" s="29"/>
      <c r="AD35" s="77"/>
      <c r="AE35" s="29"/>
      <c r="AF35" s="29"/>
      <c r="AG35" s="29"/>
      <c r="AH35" s="29"/>
      <c r="AI35" s="29"/>
    </row>
    <row r="36" spans="2:35" s="10" customFormat="1" ht="70.5" customHeight="1" thickBot="1" x14ac:dyDescent="0.3">
      <c r="B36" s="27"/>
      <c r="C36" s="183" t="s">
        <v>110</v>
      </c>
      <c r="D36" s="184"/>
      <c r="E36" s="209">
        <f>E35+V32</f>
        <v>0</v>
      </c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8"/>
      <c r="AC36" s="29"/>
      <c r="AD36" s="77"/>
      <c r="AE36" s="29"/>
      <c r="AF36" s="29"/>
      <c r="AG36" s="29"/>
      <c r="AH36" s="29"/>
      <c r="AI36" s="29"/>
    </row>
    <row r="37" spans="2:35" s="10" customFormat="1" ht="21" customHeight="1" x14ac:dyDescent="0.25">
      <c r="B37" s="27"/>
      <c r="D37" s="45"/>
      <c r="E37" s="45"/>
      <c r="F37" s="46"/>
      <c r="G37" s="46"/>
      <c r="W37" s="28"/>
      <c r="AC37" s="29"/>
      <c r="AD37" s="77"/>
      <c r="AE37" s="29"/>
      <c r="AF37" s="29"/>
      <c r="AG37" s="29"/>
      <c r="AH37" s="29"/>
      <c r="AI37" s="29"/>
    </row>
    <row r="38" spans="2:35" s="10" customFormat="1" ht="21" customHeight="1" x14ac:dyDescent="0.25">
      <c r="B38" s="27"/>
      <c r="D38" s="45"/>
      <c r="E38" s="45"/>
      <c r="F38" s="46"/>
      <c r="G38" s="46"/>
      <c r="W38" s="28"/>
      <c r="AC38" s="29"/>
      <c r="AD38" s="77"/>
      <c r="AE38" s="29"/>
      <c r="AF38" s="29"/>
      <c r="AG38" s="29"/>
      <c r="AH38" s="29"/>
      <c r="AI38" s="29"/>
    </row>
    <row r="39" spans="2:35" s="85" customFormat="1" ht="120.75" customHeight="1" x14ac:dyDescent="0.25">
      <c r="B39" s="86"/>
      <c r="C39" s="208" t="s">
        <v>111</v>
      </c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8"/>
      <c r="X39" s="87"/>
      <c r="Y39" s="88"/>
      <c r="Z39" s="87"/>
      <c r="AA39" s="87"/>
      <c r="AB39" s="87"/>
      <c r="AC39" s="87"/>
      <c r="AD39" s="87"/>
    </row>
    <row r="40" spans="2:35" s="85" customFormat="1" ht="7.5" customHeight="1" x14ac:dyDescent="0.25">
      <c r="B40" s="86"/>
      <c r="C40" s="97"/>
      <c r="D40" s="98"/>
      <c r="E40" s="98"/>
      <c r="F40" s="99"/>
      <c r="G40" s="99"/>
      <c r="H40" s="100"/>
      <c r="I40" s="100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28"/>
      <c r="X40" s="87"/>
      <c r="Y40" s="88"/>
      <c r="Z40" s="87"/>
      <c r="AA40" s="87"/>
      <c r="AB40" s="87"/>
      <c r="AC40" s="87"/>
      <c r="AD40" s="87"/>
    </row>
    <row r="41" spans="2:35" s="85" customFormat="1" ht="31.35" customHeight="1" x14ac:dyDescent="0.25">
      <c r="B41" s="86"/>
      <c r="C41" s="97"/>
      <c r="D41" s="98"/>
      <c r="E41" s="203" t="s">
        <v>50</v>
      </c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8"/>
      <c r="X41" s="87"/>
      <c r="Y41" s="88"/>
      <c r="Z41" s="87"/>
      <c r="AA41" s="87"/>
      <c r="AB41" s="87"/>
      <c r="AC41" s="87"/>
      <c r="AD41" s="87"/>
    </row>
    <row r="42" spans="2:35" s="85" customFormat="1" ht="37.700000000000003" customHeight="1" x14ac:dyDescent="0.25">
      <c r="B42" s="86"/>
      <c r="C42" s="213" t="s">
        <v>43</v>
      </c>
      <c r="D42" s="214"/>
      <c r="E42" s="95" t="s">
        <v>66</v>
      </c>
      <c r="F42" s="95" t="s">
        <v>67</v>
      </c>
      <c r="G42" s="95" t="s">
        <v>68</v>
      </c>
      <c r="H42" s="95" t="s">
        <v>69</v>
      </c>
      <c r="I42" s="95" t="s">
        <v>70</v>
      </c>
      <c r="J42" s="120" t="s">
        <v>63</v>
      </c>
      <c r="K42" s="120" t="s">
        <v>64</v>
      </c>
      <c r="L42" s="95" t="s">
        <v>71</v>
      </c>
      <c r="M42" s="95" t="s">
        <v>72</v>
      </c>
      <c r="N42" s="95" t="s">
        <v>73</v>
      </c>
      <c r="O42" s="95" t="s">
        <v>74</v>
      </c>
      <c r="P42" s="95" t="s">
        <v>75</v>
      </c>
      <c r="Q42" s="95" t="s">
        <v>76</v>
      </c>
      <c r="R42" s="95" t="s">
        <v>77</v>
      </c>
      <c r="S42" s="95" t="s">
        <v>78</v>
      </c>
      <c r="T42" s="95" t="s">
        <v>79</v>
      </c>
      <c r="U42" s="95" t="s">
        <v>80</v>
      </c>
      <c r="V42" s="102" t="s">
        <v>81</v>
      </c>
      <c r="W42" s="28"/>
      <c r="X42" s="87"/>
      <c r="Y42" s="88"/>
      <c r="Z42" s="87"/>
      <c r="AA42" s="87"/>
      <c r="AB42" s="87"/>
      <c r="AC42" s="87"/>
      <c r="AD42" s="87"/>
    </row>
    <row r="43" spans="2:35" s="85" customFormat="1" ht="82.5" customHeight="1" x14ac:dyDescent="0.25">
      <c r="B43" s="86"/>
      <c r="C43" s="194" t="s">
        <v>44</v>
      </c>
      <c r="D43" s="199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40"/>
      <c r="W43" s="28"/>
      <c r="X43" s="87"/>
      <c r="Y43" s="88"/>
      <c r="Z43" s="87"/>
      <c r="AA43" s="87"/>
      <c r="AB43" s="87"/>
      <c r="AC43" s="87"/>
      <c r="AD43" s="87"/>
    </row>
    <row r="44" spans="2:35" s="85" customFormat="1" ht="43.35" customHeight="1" x14ac:dyDescent="0.25">
      <c r="B44" s="86"/>
      <c r="C44" s="194" t="s">
        <v>45</v>
      </c>
      <c r="D44" s="194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40"/>
      <c r="W44" s="28"/>
      <c r="X44" s="87"/>
      <c r="Y44" s="88"/>
      <c r="Z44" s="87"/>
      <c r="AA44" s="87"/>
      <c r="AB44" s="87"/>
      <c r="AC44" s="87"/>
      <c r="AD44" s="87"/>
    </row>
    <row r="45" spans="2:35" s="85" customFormat="1" ht="43.35" customHeight="1" x14ac:dyDescent="0.25">
      <c r="B45" s="86"/>
      <c r="C45" s="199" t="s">
        <v>46</v>
      </c>
      <c r="D45" s="199"/>
      <c r="E45" s="104">
        <f>E43*E44</f>
        <v>0</v>
      </c>
      <c r="F45" s="104">
        <f>F43*F44</f>
        <v>0</v>
      </c>
      <c r="G45" s="104">
        <f t="shared" ref="G45:U45" si="4">G43*G44</f>
        <v>0</v>
      </c>
      <c r="H45" s="104">
        <f t="shared" si="4"/>
        <v>0</v>
      </c>
      <c r="I45" s="104">
        <f t="shared" si="4"/>
        <v>0</v>
      </c>
      <c r="J45" s="104">
        <f t="shared" si="4"/>
        <v>0</v>
      </c>
      <c r="K45" s="104">
        <f t="shared" si="4"/>
        <v>0</v>
      </c>
      <c r="L45" s="104">
        <f t="shared" si="4"/>
        <v>0</v>
      </c>
      <c r="M45" s="104">
        <f t="shared" si="4"/>
        <v>0</v>
      </c>
      <c r="N45" s="104">
        <f t="shared" si="4"/>
        <v>0</v>
      </c>
      <c r="O45" s="104">
        <f t="shared" si="4"/>
        <v>0</v>
      </c>
      <c r="P45" s="104">
        <f t="shared" si="4"/>
        <v>0</v>
      </c>
      <c r="Q45" s="104">
        <f t="shared" si="4"/>
        <v>0</v>
      </c>
      <c r="R45" s="104">
        <f t="shared" si="4"/>
        <v>0</v>
      </c>
      <c r="S45" s="104">
        <f t="shared" si="4"/>
        <v>0</v>
      </c>
      <c r="T45" s="104">
        <f t="shared" ref="T45" si="5">T43*T44</f>
        <v>0</v>
      </c>
      <c r="U45" s="104">
        <f t="shared" si="4"/>
        <v>0</v>
      </c>
      <c r="V45" s="104">
        <f>SUM(E45:U45)</f>
        <v>0</v>
      </c>
      <c r="W45" s="28"/>
      <c r="X45" s="87"/>
      <c r="Y45" s="88"/>
      <c r="Z45" s="87"/>
      <c r="AA45" s="87"/>
      <c r="AB45" s="87"/>
      <c r="AC45" s="87"/>
      <c r="AD45" s="87"/>
    </row>
    <row r="46" spans="2:35" s="85" customFormat="1" ht="9.1999999999999993" customHeight="1" x14ac:dyDescent="0.25">
      <c r="B46" s="86"/>
      <c r="C46" s="137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9"/>
      <c r="W46" s="28"/>
      <c r="X46" s="87"/>
      <c r="Y46" s="88"/>
      <c r="Z46" s="87"/>
      <c r="AA46" s="87"/>
      <c r="AB46" s="87"/>
      <c r="AC46" s="87"/>
      <c r="AD46" s="87"/>
    </row>
    <row r="47" spans="2:35" s="85" customFormat="1" ht="43.9" customHeight="1" x14ac:dyDescent="0.25">
      <c r="B47" s="86"/>
      <c r="C47" s="194" t="s">
        <v>47</v>
      </c>
      <c r="D47" s="199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40"/>
      <c r="W47" s="28"/>
      <c r="X47" s="87"/>
      <c r="Y47" s="88"/>
      <c r="Z47" s="87"/>
      <c r="AA47" s="87"/>
      <c r="AB47" s="87"/>
      <c r="AC47" s="87"/>
      <c r="AD47" s="87"/>
    </row>
    <row r="48" spans="2:35" s="85" customFormat="1" ht="43.9" customHeight="1" x14ac:dyDescent="0.25">
      <c r="B48" s="86"/>
      <c r="C48" s="194" t="s">
        <v>48</v>
      </c>
      <c r="D48" s="194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41"/>
      <c r="W48" s="28"/>
      <c r="X48" s="87"/>
      <c r="Y48" s="88"/>
      <c r="Z48" s="87"/>
      <c r="AA48" s="87"/>
      <c r="AB48" s="87"/>
      <c r="AC48" s="87"/>
      <c r="AD48" s="87"/>
    </row>
    <row r="49" spans="2:35" s="85" customFormat="1" ht="43.9" customHeight="1" x14ac:dyDescent="0.25">
      <c r="B49" s="86"/>
      <c r="C49" s="199" t="s">
        <v>49</v>
      </c>
      <c r="D49" s="199"/>
      <c r="E49" s="104">
        <f t="shared" ref="E49:U49" si="6">E47*E48</f>
        <v>0</v>
      </c>
      <c r="F49" s="104">
        <f>F47*F48</f>
        <v>0</v>
      </c>
      <c r="G49" s="104">
        <f t="shared" si="6"/>
        <v>0</v>
      </c>
      <c r="H49" s="104">
        <f t="shared" si="6"/>
        <v>0</v>
      </c>
      <c r="I49" s="104">
        <f>I47*I48</f>
        <v>0</v>
      </c>
      <c r="J49" s="104">
        <f t="shared" si="6"/>
        <v>0</v>
      </c>
      <c r="K49" s="104">
        <f t="shared" si="6"/>
        <v>0</v>
      </c>
      <c r="L49" s="104">
        <f t="shared" si="6"/>
        <v>0</v>
      </c>
      <c r="M49" s="104">
        <f t="shared" si="6"/>
        <v>0</v>
      </c>
      <c r="N49" s="104">
        <f t="shared" si="6"/>
        <v>0</v>
      </c>
      <c r="O49" s="104">
        <f t="shared" si="6"/>
        <v>0</v>
      </c>
      <c r="P49" s="104">
        <f t="shared" si="6"/>
        <v>0</v>
      </c>
      <c r="Q49" s="104">
        <f t="shared" si="6"/>
        <v>0</v>
      </c>
      <c r="R49" s="104">
        <f t="shared" si="6"/>
        <v>0</v>
      </c>
      <c r="S49" s="104">
        <f t="shared" si="6"/>
        <v>0</v>
      </c>
      <c r="T49" s="104">
        <f t="shared" ref="T49" si="7">T47*T48</f>
        <v>0</v>
      </c>
      <c r="U49" s="104">
        <f t="shared" si="6"/>
        <v>0</v>
      </c>
      <c r="V49" s="104">
        <f>SUM(E49:U49)</f>
        <v>0</v>
      </c>
      <c r="W49" s="28"/>
      <c r="X49" s="87"/>
      <c r="Y49" s="88"/>
      <c r="Z49" s="87"/>
      <c r="AA49" s="87"/>
      <c r="AB49" s="87"/>
      <c r="AC49" s="87"/>
      <c r="AD49" s="87"/>
    </row>
    <row r="50" spans="2:35" s="10" customFormat="1" ht="34.5" customHeight="1" thickBot="1" x14ac:dyDescent="0.3">
      <c r="B50" s="27"/>
      <c r="D50" s="48"/>
      <c r="E50" s="49"/>
      <c r="F50" s="49"/>
      <c r="G50" s="49"/>
      <c r="H50" s="49"/>
      <c r="I50" s="49"/>
      <c r="N50" s="29"/>
      <c r="O50" s="77"/>
      <c r="P50" s="29"/>
      <c r="Q50" s="29"/>
      <c r="R50" s="29"/>
      <c r="S50" s="29"/>
      <c r="T50" s="29"/>
    </row>
    <row r="51" spans="2:35" s="89" customFormat="1" ht="31.5" customHeight="1" x14ac:dyDescent="0.25">
      <c r="B51" s="90"/>
      <c r="C51" s="200" t="s">
        <v>132</v>
      </c>
      <c r="D51" s="201"/>
      <c r="E51" s="201"/>
      <c r="F51" s="201"/>
      <c r="G51" s="201"/>
      <c r="H51" s="201"/>
      <c r="I51" s="202"/>
      <c r="J51" s="177" t="s">
        <v>35</v>
      </c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28"/>
    </row>
    <row r="52" spans="2:35" s="89" customFormat="1" ht="31.5" customHeight="1" x14ac:dyDescent="0.25">
      <c r="B52" s="90"/>
      <c r="C52" s="170" t="s">
        <v>101</v>
      </c>
      <c r="D52" s="171"/>
      <c r="E52" s="171"/>
      <c r="F52" s="171"/>
      <c r="G52" s="171"/>
      <c r="H52" s="171"/>
      <c r="I52" s="172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28"/>
    </row>
    <row r="53" spans="2:35" s="89" customFormat="1" ht="70.5" customHeight="1" x14ac:dyDescent="0.25">
      <c r="B53" s="90"/>
      <c r="C53" s="180" t="s">
        <v>124</v>
      </c>
      <c r="D53" s="181"/>
      <c r="E53" s="175"/>
      <c r="F53" s="176"/>
      <c r="G53" s="176"/>
      <c r="H53" s="176"/>
      <c r="I53" s="179"/>
      <c r="J53" s="161" t="s">
        <v>128</v>
      </c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3"/>
      <c r="W53" s="28"/>
    </row>
    <row r="54" spans="2:35" s="89" customFormat="1" ht="65.25" customHeight="1" x14ac:dyDescent="0.25">
      <c r="B54" s="90"/>
      <c r="C54" s="180" t="s">
        <v>127</v>
      </c>
      <c r="D54" s="181"/>
      <c r="E54" s="175"/>
      <c r="F54" s="176"/>
      <c r="G54" s="176"/>
      <c r="H54" s="176"/>
      <c r="I54" s="179"/>
      <c r="J54" s="164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6"/>
      <c r="W54" s="28"/>
    </row>
    <row r="55" spans="2:35" s="89" customFormat="1" ht="41.25" customHeight="1" x14ac:dyDescent="0.25">
      <c r="B55" s="90"/>
      <c r="C55" s="180" t="s">
        <v>125</v>
      </c>
      <c r="D55" s="181"/>
      <c r="E55" s="175"/>
      <c r="F55" s="176"/>
      <c r="G55" s="176"/>
      <c r="H55" s="176"/>
      <c r="I55" s="179"/>
      <c r="J55" s="164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6"/>
      <c r="W55" s="28"/>
    </row>
    <row r="56" spans="2:35" s="89" customFormat="1" ht="42.75" customHeight="1" x14ac:dyDescent="0.25">
      <c r="B56" s="90"/>
      <c r="C56" s="197" t="s">
        <v>126</v>
      </c>
      <c r="D56" s="198"/>
      <c r="E56" s="175"/>
      <c r="F56" s="176"/>
      <c r="G56" s="176"/>
      <c r="H56" s="176"/>
      <c r="I56" s="179"/>
      <c r="J56" s="167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9"/>
      <c r="W56" s="28"/>
    </row>
    <row r="57" spans="2:35" s="89" customFormat="1" ht="49.5" customHeight="1" thickBot="1" x14ac:dyDescent="0.3">
      <c r="B57" s="90"/>
      <c r="C57" s="157" t="s">
        <v>52</v>
      </c>
      <c r="D57" s="158"/>
      <c r="E57" s="159">
        <f>E55+E56+E54+E53</f>
        <v>0</v>
      </c>
      <c r="F57" s="160"/>
      <c r="G57" s="160"/>
      <c r="H57" s="160"/>
      <c r="I57" s="160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78"/>
      <c r="V57" s="178"/>
      <c r="W57" s="28"/>
    </row>
    <row r="58" spans="2:35" s="10" customFormat="1" ht="25.5" customHeight="1" x14ac:dyDescent="0.25">
      <c r="B58" s="27"/>
      <c r="D58" s="48"/>
      <c r="E58" s="49"/>
      <c r="F58" s="49"/>
      <c r="G58" s="49"/>
      <c r="H58" s="49"/>
      <c r="I58" s="49"/>
      <c r="W58" s="28"/>
      <c r="AC58" s="29"/>
      <c r="AD58" s="77"/>
      <c r="AE58" s="29"/>
      <c r="AF58" s="29"/>
      <c r="AG58" s="29"/>
      <c r="AH58" s="29"/>
      <c r="AI58" s="29"/>
    </row>
    <row r="59" spans="2:35" s="10" customFormat="1" ht="48.75" customHeight="1" thickBot="1" x14ac:dyDescent="0.3">
      <c r="B59" s="27"/>
      <c r="D59" s="48"/>
      <c r="E59" s="49"/>
      <c r="F59" s="49"/>
      <c r="G59" s="49"/>
      <c r="H59" s="49"/>
      <c r="I59" s="49"/>
      <c r="W59" s="28"/>
      <c r="AC59" s="29"/>
      <c r="AD59" s="77"/>
      <c r="AE59" s="29"/>
      <c r="AF59" s="29"/>
      <c r="AG59" s="29"/>
      <c r="AH59" s="29"/>
      <c r="AI59" s="29"/>
    </row>
    <row r="60" spans="2:35" s="10" customFormat="1" ht="34.5" customHeight="1" x14ac:dyDescent="0.25">
      <c r="B60" s="27"/>
      <c r="C60" s="195" t="s">
        <v>61</v>
      </c>
      <c r="D60" s="196"/>
      <c r="E60" s="196"/>
      <c r="F60" s="196"/>
      <c r="G60" s="196"/>
      <c r="H60" s="196"/>
      <c r="I60" s="196"/>
      <c r="J60" s="177" t="s">
        <v>35</v>
      </c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28"/>
      <c r="AC60" s="29"/>
      <c r="AD60" s="77"/>
      <c r="AE60" s="29"/>
      <c r="AF60" s="29"/>
      <c r="AG60" s="29"/>
      <c r="AH60" s="29"/>
      <c r="AI60" s="29"/>
    </row>
    <row r="61" spans="2:35" s="89" customFormat="1" ht="31.5" customHeight="1" x14ac:dyDescent="0.25">
      <c r="B61" s="90"/>
      <c r="C61" s="170" t="s">
        <v>101</v>
      </c>
      <c r="D61" s="171"/>
      <c r="E61" s="171"/>
      <c r="F61" s="171"/>
      <c r="G61" s="171"/>
      <c r="H61" s="171"/>
      <c r="I61" s="172"/>
      <c r="J61" s="161" t="s">
        <v>53</v>
      </c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3"/>
      <c r="W61" s="28"/>
    </row>
    <row r="62" spans="2:35" s="10" customFormat="1" ht="51" customHeight="1" x14ac:dyDescent="0.25">
      <c r="B62" s="27"/>
      <c r="C62" s="173" t="s">
        <v>62</v>
      </c>
      <c r="D62" s="174"/>
      <c r="E62" s="175"/>
      <c r="F62" s="176"/>
      <c r="G62" s="176"/>
      <c r="H62" s="176"/>
      <c r="I62" s="176"/>
      <c r="J62" s="164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6"/>
      <c r="W62" s="28"/>
      <c r="AC62" s="29"/>
      <c r="AD62" s="77"/>
      <c r="AE62" s="29"/>
      <c r="AF62" s="29"/>
      <c r="AG62" s="29"/>
      <c r="AH62" s="29"/>
      <c r="AI62" s="29"/>
    </row>
    <row r="63" spans="2:35" s="10" customFormat="1" ht="33.75" customHeight="1" thickBot="1" x14ac:dyDescent="0.3">
      <c r="B63" s="27"/>
      <c r="C63" s="192" t="s">
        <v>107</v>
      </c>
      <c r="D63" s="193"/>
      <c r="E63" s="159">
        <f>E62</f>
        <v>0</v>
      </c>
      <c r="F63" s="160"/>
      <c r="G63" s="160"/>
      <c r="H63" s="160"/>
      <c r="I63" s="160"/>
      <c r="J63" s="167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9"/>
      <c r="W63" s="28"/>
      <c r="AC63" s="29"/>
      <c r="AD63" s="77"/>
      <c r="AE63" s="29"/>
      <c r="AF63" s="29"/>
      <c r="AG63" s="29"/>
      <c r="AH63" s="29"/>
      <c r="AI63" s="29"/>
    </row>
    <row r="64" spans="2:35" s="89" customFormat="1" ht="31.5" customHeight="1" x14ac:dyDescent="0.25">
      <c r="B64" s="90"/>
      <c r="C64" s="10"/>
      <c r="D64" s="48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28"/>
    </row>
    <row r="65" spans="2:36" s="89" customFormat="1" ht="31.5" customHeight="1" thickBot="1" x14ac:dyDescent="0.3">
      <c r="B65" s="90"/>
      <c r="C65" s="187" t="s">
        <v>54</v>
      </c>
      <c r="D65" s="188"/>
      <c r="E65" s="189">
        <f>SUM(E63,E57)</f>
        <v>0</v>
      </c>
      <c r="F65" s="190"/>
      <c r="G65" s="190"/>
      <c r="H65" s="190"/>
      <c r="I65" s="191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28"/>
    </row>
    <row r="66" spans="2:36" s="89" customFormat="1" ht="31.5" customHeight="1" thickBot="1" x14ac:dyDescent="0.3">
      <c r="B66" s="90"/>
      <c r="C66" s="10"/>
      <c r="D66" s="48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28"/>
    </row>
    <row r="67" spans="2:36" s="121" customFormat="1" ht="40.15" customHeight="1" x14ac:dyDescent="0.25">
      <c r="B67" s="122"/>
      <c r="D67" s="123" t="s">
        <v>106</v>
      </c>
      <c r="E67" s="124" t="s">
        <v>102</v>
      </c>
      <c r="F67" s="124" t="s">
        <v>103</v>
      </c>
      <c r="G67" s="125" t="s">
        <v>22</v>
      </c>
      <c r="H67" s="126"/>
      <c r="I67" s="126"/>
      <c r="J67" s="126"/>
      <c r="K67" s="126"/>
      <c r="L67" s="126"/>
      <c r="N67" s="127"/>
      <c r="O67" s="127"/>
      <c r="P67" s="127"/>
      <c r="Q67" s="122"/>
      <c r="V67" s="128"/>
      <c r="W67" s="129"/>
      <c r="X67" s="128"/>
      <c r="Y67" s="128"/>
      <c r="Z67" s="128"/>
      <c r="AA67" s="128"/>
      <c r="AB67" s="128"/>
    </row>
    <row r="68" spans="2:36" s="121" customFormat="1" ht="40.15" customHeight="1" x14ac:dyDescent="0.25">
      <c r="B68" s="122"/>
      <c r="D68" s="135" t="s">
        <v>104</v>
      </c>
      <c r="E68" s="130">
        <f>V32</f>
        <v>0</v>
      </c>
      <c r="F68" s="131"/>
      <c r="G68" s="132"/>
      <c r="H68" s="126"/>
      <c r="I68" s="126"/>
      <c r="J68" s="126"/>
      <c r="K68" s="126"/>
      <c r="L68" s="126"/>
      <c r="N68" s="127"/>
      <c r="O68" s="127"/>
      <c r="P68" s="127"/>
      <c r="Q68" s="122"/>
      <c r="V68" s="128"/>
      <c r="W68" s="129"/>
      <c r="X68" s="128"/>
      <c r="Y68" s="128"/>
      <c r="Z68" s="128"/>
      <c r="AA68" s="128"/>
      <c r="AB68" s="128"/>
    </row>
    <row r="69" spans="2:36" s="121" customFormat="1" ht="40.15" customHeight="1" x14ac:dyDescent="0.25">
      <c r="B69" s="122"/>
      <c r="D69" s="135" t="s">
        <v>105</v>
      </c>
      <c r="E69" s="150">
        <f>E68</f>
        <v>0</v>
      </c>
      <c r="F69" s="131"/>
      <c r="G69" s="132"/>
      <c r="H69" s="126"/>
      <c r="I69" s="126"/>
      <c r="J69" s="126"/>
      <c r="K69" s="126"/>
      <c r="L69" s="126"/>
      <c r="N69" s="127"/>
      <c r="O69" s="127"/>
      <c r="P69" s="127"/>
      <c r="Q69" s="122"/>
      <c r="V69" s="128"/>
      <c r="W69" s="129"/>
      <c r="X69" s="128"/>
      <c r="Y69" s="128"/>
      <c r="Z69" s="128"/>
      <c r="AA69" s="128"/>
      <c r="AB69" s="128"/>
    </row>
    <row r="70" spans="2:36" s="121" customFormat="1" ht="96" customHeight="1" thickBot="1" x14ac:dyDescent="0.3">
      <c r="B70" s="122"/>
      <c r="D70" s="136" t="s">
        <v>108</v>
      </c>
      <c r="E70" s="152">
        <f>SUM(E68:E69)</f>
        <v>0</v>
      </c>
      <c r="F70" s="153">
        <f>E65</f>
        <v>0</v>
      </c>
      <c r="G70" s="133">
        <f>SUM(E70:F70)</f>
        <v>0</v>
      </c>
      <c r="H70" s="126"/>
      <c r="I70" s="126"/>
      <c r="J70" s="126"/>
      <c r="K70" s="126"/>
      <c r="L70" s="126"/>
      <c r="N70" s="127"/>
      <c r="O70" s="127"/>
      <c r="P70" s="127"/>
      <c r="Q70" s="122"/>
      <c r="V70" s="128"/>
      <c r="W70" s="129"/>
      <c r="X70" s="128"/>
      <c r="Y70" s="128"/>
      <c r="Z70" s="128"/>
      <c r="AA70" s="128"/>
      <c r="AB70" s="128"/>
    </row>
    <row r="71" spans="2:36" s="121" customFormat="1" ht="96" customHeight="1" thickBot="1" x14ac:dyDescent="0.3">
      <c r="B71" s="122"/>
      <c r="D71" s="147" t="s">
        <v>129</v>
      </c>
      <c r="E71" s="215">
        <v>0</v>
      </c>
      <c r="F71" s="216"/>
      <c r="G71" s="217"/>
      <c r="H71" s="126"/>
      <c r="I71" s="126"/>
      <c r="J71" s="126"/>
      <c r="K71" s="126"/>
      <c r="L71" s="126"/>
      <c r="N71" s="127"/>
      <c r="O71" s="127"/>
      <c r="P71" s="127"/>
      <c r="Q71" s="134"/>
      <c r="V71" s="128"/>
      <c r="W71" s="129"/>
      <c r="X71" s="128"/>
      <c r="Y71" s="128"/>
      <c r="Z71" s="128"/>
      <c r="AA71" s="128"/>
      <c r="AB71" s="128"/>
    </row>
    <row r="72" spans="2:36" s="121" customFormat="1" ht="96" customHeight="1" x14ac:dyDescent="0.25">
      <c r="B72" s="122"/>
      <c r="I72" s="126"/>
      <c r="J72" s="126"/>
      <c r="K72" s="126"/>
      <c r="L72" s="126"/>
      <c r="N72" s="127"/>
      <c r="O72" s="127"/>
      <c r="P72" s="127"/>
      <c r="Q72" s="134"/>
      <c r="V72" s="128"/>
      <c r="W72" s="129"/>
      <c r="X72" s="128"/>
      <c r="Y72" s="128"/>
      <c r="Z72" s="128"/>
      <c r="AA72" s="128"/>
      <c r="AB72" s="128"/>
    </row>
    <row r="73" spans="2:36" s="10" customFormat="1" ht="109.5" customHeight="1" x14ac:dyDescent="0.25">
      <c r="B73" s="27"/>
      <c r="C73" s="93"/>
      <c r="D73" s="93"/>
      <c r="E73" s="93" t="s">
        <v>26</v>
      </c>
      <c r="F73" s="93" t="s">
        <v>27</v>
      </c>
      <c r="G73" s="68" t="s">
        <v>28</v>
      </c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44"/>
      <c r="AC73" s="29"/>
      <c r="AD73" s="77"/>
      <c r="AE73" s="29"/>
      <c r="AF73" s="29"/>
      <c r="AG73" s="29"/>
      <c r="AH73" s="29"/>
      <c r="AI73" s="29"/>
    </row>
    <row r="74" spans="2:36" s="10" customFormat="1" ht="31.5" customHeight="1" x14ac:dyDescent="0.3">
      <c r="B74" s="27"/>
      <c r="C74" s="57" t="str">
        <f t="shared" ref="C74:D82" si="8">C7</f>
        <v>MANDATAIRE</v>
      </c>
      <c r="D74" s="58">
        <f t="shared" si="8"/>
        <v>0</v>
      </c>
      <c r="E74" s="69"/>
      <c r="F74" s="69"/>
      <c r="G74" s="70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44"/>
      <c r="AC74" s="29"/>
      <c r="AD74" s="77"/>
      <c r="AE74" s="29"/>
      <c r="AF74" s="29"/>
      <c r="AG74" s="29"/>
      <c r="AH74" s="29"/>
      <c r="AI74" s="29"/>
    </row>
    <row r="75" spans="2:36" s="10" customFormat="1" ht="31.5" customHeight="1" x14ac:dyDescent="0.3">
      <c r="B75" s="27"/>
      <c r="C75" s="57" t="str">
        <f t="shared" si="8"/>
        <v>COTRAITANT 1</v>
      </c>
      <c r="D75" s="58">
        <f t="shared" si="8"/>
        <v>0</v>
      </c>
      <c r="E75" s="69"/>
      <c r="F75" s="69"/>
      <c r="G75" s="70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44"/>
      <c r="AC75" s="29"/>
      <c r="AD75" s="77"/>
      <c r="AE75" s="29"/>
      <c r="AF75" s="29"/>
      <c r="AG75" s="29"/>
      <c r="AH75" s="29"/>
      <c r="AI75" s="29"/>
    </row>
    <row r="76" spans="2:36" s="10" customFormat="1" ht="31.5" customHeight="1" x14ac:dyDescent="0.3">
      <c r="B76" s="27"/>
      <c r="C76" s="57" t="str">
        <f t="shared" si="8"/>
        <v>COTRAITANT 2</v>
      </c>
      <c r="D76" s="58">
        <f t="shared" si="8"/>
        <v>0</v>
      </c>
      <c r="E76" s="69"/>
      <c r="F76" s="69"/>
      <c r="G76" s="70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44"/>
      <c r="AC76" s="29"/>
      <c r="AD76" s="77"/>
      <c r="AE76" s="29"/>
      <c r="AF76" s="29"/>
      <c r="AG76" s="29"/>
      <c r="AH76" s="29"/>
      <c r="AI76" s="29"/>
    </row>
    <row r="77" spans="2:36" s="10" customFormat="1" ht="31.5" customHeight="1" x14ac:dyDescent="0.3">
      <c r="B77" s="27"/>
      <c r="C77" s="57" t="str">
        <f t="shared" si="8"/>
        <v>COTRAITANT 3</v>
      </c>
      <c r="D77" s="58">
        <f t="shared" si="8"/>
        <v>0</v>
      </c>
      <c r="E77" s="69"/>
      <c r="F77" s="69"/>
      <c r="G77" s="70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44"/>
      <c r="AC77" s="29"/>
      <c r="AD77" s="77"/>
      <c r="AE77" s="29"/>
      <c r="AF77" s="29"/>
      <c r="AG77" s="29"/>
      <c r="AH77" s="29"/>
      <c r="AI77" s="29"/>
    </row>
    <row r="78" spans="2:36" s="10" customFormat="1" ht="59.45" customHeight="1" x14ac:dyDescent="0.3">
      <c r="B78" s="27"/>
      <c r="C78" s="57" t="str">
        <f t="shared" si="8"/>
        <v>COTRAITANT 4</v>
      </c>
      <c r="D78" s="58">
        <f t="shared" si="8"/>
        <v>0</v>
      </c>
      <c r="E78" s="69"/>
      <c r="F78" s="69"/>
      <c r="G78" s="70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44"/>
      <c r="X78" s="27"/>
      <c r="AD78" s="77"/>
      <c r="AE78" s="29"/>
      <c r="AF78" s="29"/>
      <c r="AG78" s="29"/>
      <c r="AH78" s="29"/>
      <c r="AI78" s="29"/>
      <c r="AJ78" s="29"/>
    </row>
    <row r="79" spans="2:36" s="10" customFormat="1" ht="22.5" customHeight="1" x14ac:dyDescent="0.3">
      <c r="B79" s="27"/>
      <c r="C79" s="57" t="str">
        <f t="shared" si="8"/>
        <v>SOUSTRAITANT 1</v>
      </c>
      <c r="D79" s="58">
        <f t="shared" si="8"/>
        <v>0</v>
      </c>
      <c r="E79" s="69"/>
      <c r="F79" s="69"/>
      <c r="G79" s="70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44"/>
      <c r="X79" s="27"/>
      <c r="AD79" s="77"/>
      <c r="AE79" s="29"/>
      <c r="AF79" s="29"/>
      <c r="AG79" s="29"/>
      <c r="AH79" s="29"/>
      <c r="AI79" s="29"/>
      <c r="AJ79" s="29"/>
    </row>
    <row r="80" spans="2:36" s="10" customFormat="1" ht="22.5" customHeight="1" x14ac:dyDescent="0.3">
      <c r="B80" s="27"/>
      <c r="C80" s="57" t="str">
        <f t="shared" si="8"/>
        <v>SOUSTRAITANT 2</v>
      </c>
      <c r="D80" s="58">
        <f t="shared" si="8"/>
        <v>0</v>
      </c>
      <c r="E80" s="69"/>
      <c r="F80" s="69"/>
      <c r="G80" s="7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44"/>
      <c r="X80" s="27"/>
      <c r="AD80" s="77"/>
      <c r="AE80" s="29"/>
      <c r="AF80" s="29"/>
      <c r="AG80" s="29"/>
      <c r="AH80" s="29"/>
      <c r="AI80" s="29"/>
      <c r="AJ80" s="29"/>
    </row>
    <row r="81" spans="2:36" s="10" customFormat="1" ht="22.5" customHeight="1" x14ac:dyDescent="0.3">
      <c r="B81" s="27"/>
      <c r="C81" s="57" t="str">
        <f t="shared" si="8"/>
        <v>SOUSTRAITANT 3</v>
      </c>
      <c r="D81" s="58">
        <f t="shared" si="8"/>
        <v>0</v>
      </c>
      <c r="E81" s="71"/>
      <c r="F81" s="71"/>
      <c r="G81" s="72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4"/>
      <c r="X81" s="27"/>
      <c r="AD81" s="77"/>
      <c r="AE81" s="29"/>
      <c r="AF81" s="29"/>
      <c r="AG81" s="29"/>
      <c r="AH81" s="29"/>
      <c r="AI81" s="29"/>
      <c r="AJ81" s="29"/>
    </row>
    <row r="82" spans="2:36" s="10" customFormat="1" ht="22.5" customHeight="1" x14ac:dyDescent="0.3">
      <c r="B82" s="27"/>
      <c r="C82" s="57" t="str">
        <f t="shared" si="8"/>
        <v>SOUSTRAITANT 4</v>
      </c>
      <c r="D82" s="58">
        <f t="shared" si="8"/>
        <v>0</v>
      </c>
      <c r="E82" s="73"/>
      <c r="F82" s="73"/>
      <c r="G82" s="74"/>
      <c r="W82" s="44"/>
      <c r="X82" s="27"/>
      <c r="AD82" s="77"/>
      <c r="AE82" s="29"/>
      <c r="AF82" s="29"/>
      <c r="AG82" s="29"/>
      <c r="AH82" s="29"/>
      <c r="AI82" s="29"/>
      <c r="AJ82" s="29"/>
    </row>
    <row r="83" spans="2:36" s="10" customFormat="1" ht="22.5" customHeight="1" thickBot="1" x14ac:dyDescent="0.3">
      <c r="B83" s="27"/>
      <c r="C83" s="60"/>
      <c r="D83" s="61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2"/>
      <c r="X83" s="27"/>
      <c r="AD83" s="77"/>
      <c r="AE83" s="29"/>
      <c r="AF83" s="29"/>
      <c r="AG83" s="29"/>
      <c r="AH83" s="29"/>
      <c r="AI83" s="29"/>
      <c r="AJ83" s="29"/>
    </row>
    <row r="84" spans="2:36" s="10" customFormat="1" ht="22.5" customHeight="1" x14ac:dyDescent="0.25">
      <c r="B84" s="27"/>
      <c r="C84" s="63"/>
      <c r="D84" s="6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27"/>
      <c r="AD84" s="77"/>
      <c r="AE84" s="29"/>
      <c r="AF84" s="29"/>
      <c r="AG84" s="29"/>
      <c r="AH84" s="29"/>
      <c r="AI84" s="29"/>
      <c r="AJ84" s="29"/>
    </row>
    <row r="85" spans="2:36" s="10" customFormat="1" ht="22.5" customHeight="1" x14ac:dyDescent="0.25">
      <c r="B85" s="27"/>
      <c r="C85" s="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3"/>
      <c r="X85" s="27"/>
      <c r="AD85" s="77"/>
      <c r="AE85" s="29"/>
      <c r="AF85" s="29"/>
      <c r="AG85" s="29"/>
      <c r="AH85" s="29"/>
      <c r="AI85" s="29"/>
      <c r="AJ85" s="29"/>
    </row>
    <row r="86" spans="2:36" s="10" customFormat="1" ht="22.5" customHeight="1" x14ac:dyDescent="0.25">
      <c r="B86" s="27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27"/>
      <c r="AD86" s="77"/>
      <c r="AE86" s="29"/>
      <c r="AF86" s="29"/>
      <c r="AG86" s="29"/>
      <c r="AH86" s="29"/>
      <c r="AI86" s="29"/>
      <c r="AJ86" s="29"/>
    </row>
    <row r="87" spans="2:36" s="10" customFormat="1" ht="22.5" customHeight="1" x14ac:dyDescent="0.25">
      <c r="B87" s="27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27"/>
      <c r="AD87" s="77"/>
      <c r="AE87" s="29"/>
      <c r="AF87" s="29"/>
      <c r="AG87" s="29"/>
      <c r="AH87" s="29"/>
      <c r="AI87" s="29"/>
      <c r="AJ87" s="29"/>
    </row>
    <row r="88" spans="2:36" ht="15.95" customHeight="1" thickBot="1" x14ac:dyDescent="0.3">
      <c r="B88" s="59"/>
      <c r="C88" s="10"/>
    </row>
    <row r="89" spans="2:36" ht="32.25" customHeight="1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</row>
    <row r="90" spans="2:36" ht="32.25" customHeight="1" x14ac:dyDescent="0.25"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</row>
    <row r="91" spans="2:36" ht="32.25" customHeight="1" x14ac:dyDescent="0.25"/>
    <row r="92" spans="2:36" ht="32.25" customHeight="1" x14ac:dyDescent="0.25"/>
    <row r="93" spans="2:36" ht="32.25" customHeight="1" x14ac:dyDescent="0.25"/>
    <row r="94" spans="2:36" s="66" customFormat="1" ht="32.25" customHeight="1" x14ac:dyDescent="0.25"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AC94" s="67"/>
      <c r="AD94" s="78"/>
      <c r="AE94" s="67"/>
      <c r="AF94" s="67"/>
      <c r="AG94" s="67"/>
      <c r="AH94" s="67"/>
      <c r="AI94" s="67"/>
    </row>
    <row r="95" spans="2:36" ht="32.25" customHeight="1" x14ac:dyDescent="0.25"/>
    <row r="96" spans="2:36" ht="32.25" customHeight="1" x14ac:dyDescent="0.25"/>
    <row r="97" ht="32.25" customHeight="1" x14ac:dyDescent="0.25"/>
    <row r="98" ht="31.5" customHeight="1" x14ac:dyDescent="0.25"/>
    <row r="99" ht="16.149999999999999" customHeight="1" x14ac:dyDescent="0.25"/>
    <row r="100" ht="33.6" customHeight="1" x14ac:dyDescent="0.25"/>
    <row r="101" ht="6.6" customHeight="1" x14ac:dyDescent="0.25"/>
    <row r="105" ht="15.6" customHeight="1" x14ac:dyDescent="0.25"/>
  </sheetData>
  <sheetProtection selectLockedCells="1"/>
  <mergeCells count="59">
    <mergeCell ref="C42:D42"/>
    <mergeCell ref="C43:D43"/>
    <mergeCell ref="E71:G71"/>
    <mergeCell ref="C3:U3"/>
    <mergeCell ref="E17:U17"/>
    <mergeCell ref="E28:U28"/>
    <mergeCell ref="C52:I52"/>
    <mergeCell ref="J51:V52"/>
    <mergeCell ref="G7:H7"/>
    <mergeCell ref="G8:H8"/>
    <mergeCell ref="G9:H9"/>
    <mergeCell ref="G10:H10"/>
    <mergeCell ref="C4:D4"/>
    <mergeCell ref="C6:D6"/>
    <mergeCell ref="F6:H6"/>
    <mergeCell ref="C19:D19"/>
    <mergeCell ref="C35:D35"/>
    <mergeCell ref="C36:D36"/>
    <mergeCell ref="C39:V39"/>
    <mergeCell ref="E36:V36"/>
    <mergeCell ref="C26:D26"/>
    <mergeCell ref="E41:V41"/>
    <mergeCell ref="C20:D20"/>
    <mergeCell ref="C21:D21"/>
    <mergeCell ref="C22:D22"/>
    <mergeCell ref="C23:D23"/>
    <mergeCell ref="C24:D24"/>
    <mergeCell ref="C65:D65"/>
    <mergeCell ref="E65:I65"/>
    <mergeCell ref="C63:D63"/>
    <mergeCell ref="E63:I63"/>
    <mergeCell ref="C44:D44"/>
    <mergeCell ref="C53:D53"/>
    <mergeCell ref="E53:I53"/>
    <mergeCell ref="C60:I60"/>
    <mergeCell ref="C56:D56"/>
    <mergeCell ref="C47:D47"/>
    <mergeCell ref="C48:D48"/>
    <mergeCell ref="C49:D49"/>
    <mergeCell ref="C54:D54"/>
    <mergeCell ref="E54:I54"/>
    <mergeCell ref="C51:I51"/>
    <mergeCell ref="C45:D45"/>
    <mergeCell ref="D2:O2"/>
    <mergeCell ref="C57:D57"/>
    <mergeCell ref="E57:I57"/>
    <mergeCell ref="J53:V56"/>
    <mergeCell ref="C61:I61"/>
    <mergeCell ref="J61:V63"/>
    <mergeCell ref="C62:D62"/>
    <mergeCell ref="E62:I62"/>
    <mergeCell ref="J60:V60"/>
    <mergeCell ref="J57:V57"/>
    <mergeCell ref="E56:I56"/>
    <mergeCell ref="C55:D55"/>
    <mergeCell ref="E55:I55"/>
    <mergeCell ref="C27:D27"/>
    <mergeCell ref="C34:D34"/>
    <mergeCell ref="C25:D25"/>
  </mergeCells>
  <phoneticPr fontId="49" type="noConversion"/>
  <conditionalFormatting sqref="G70 G72">
    <cfRule type="cellIs" dxfId="4" priority="1" operator="greaterThan">
      <formula>450000</formula>
    </cfRule>
  </conditionalFormatting>
  <dataValidations count="1">
    <dataValidation type="list" allowBlank="1" showInputMessage="1" showErrorMessage="1" sqref="E22:U22" xr:uid="{00000000-0002-0000-0000-000000000000}">
      <formula1>$Z$17:$Z$20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3DF689-83DB-4F19-B3EE-329065B4CF8A}">
  <dimension ref="A1:AJ105"/>
  <sheetViews>
    <sheetView showGridLines="0" topLeftCell="F24" zoomScale="55" zoomScaleNormal="55" zoomScaleSheetLayoutView="55" zoomScalePageLayoutView="70" workbookViewId="0">
      <selection activeCell="V50" sqref="V50"/>
    </sheetView>
  </sheetViews>
  <sheetFormatPr baseColWidth="10" defaultColWidth="11.140625" defaultRowHeight="17.100000000000001" customHeight="1" x14ac:dyDescent="0.25"/>
  <cols>
    <col min="1" max="1" width="2.85546875" style="3" customWidth="1"/>
    <col min="2" max="2" width="2.42578125" style="3" customWidth="1"/>
    <col min="3" max="3" width="26.85546875" style="3" customWidth="1"/>
    <col min="4" max="4" width="84.140625" style="3" customWidth="1"/>
    <col min="5" max="5" width="64.28515625" style="3" customWidth="1"/>
    <col min="6" max="6" width="48" style="3" customWidth="1"/>
    <col min="7" max="22" width="34.5703125" style="3" customWidth="1"/>
    <col min="23" max="23" width="3.42578125" style="3" customWidth="1"/>
    <col min="24" max="28" width="11.140625" style="3"/>
    <col min="29" max="29" width="11.140625" style="4"/>
    <col min="30" max="30" width="1.5703125" style="75" customWidth="1"/>
    <col min="31" max="31" width="25.42578125" style="4" customWidth="1"/>
    <col min="32" max="35" width="11.140625" style="4"/>
    <col min="36" max="16384" width="11.140625" style="3"/>
  </cols>
  <sheetData>
    <row r="1" spans="1:35" ht="17.100000000000001" customHeight="1" thickBo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35" ht="293.45" customHeight="1" thickBot="1" x14ac:dyDescent="0.3">
      <c r="A2" s="1"/>
      <c r="B2" s="5"/>
      <c r="C2" s="6"/>
      <c r="D2" s="156" t="s">
        <v>120</v>
      </c>
      <c r="E2" s="156"/>
      <c r="F2" s="156"/>
      <c r="G2" s="156"/>
      <c r="H2" s="156"/>
      <c r="I2" s="156"/>
      <c r="J2" s="156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65"/>
      <c r="W2" s="154"/>
      <c r="Y2" s="4"/>
      <c r="Z2" s="75"/>
      <c r="AA2" s="4"/>
      <c r="AB2" s="4"/>
      <c r="AD2" s="4"/>
      <c r="AF2" s="3"/>
      <c r="AG2" s="3"/>
      <c r="AH2" s="3"/>
      <c r="AI2" s="3"/>
    </row>
    <row r="3" spans="1:35" ht="77.25" customHeight="1" thickBot="1" x14ac:dyDescent="0.35">
      <c r="A3" s="1"/>
      <c r="B3" s="7"/>
      <c r="C3" s="218" t="s">
        <v>55</v>
      </c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20"/>
      <c r="V3" s="10"/>
      <c r="W3" s="28"/>
      <c r="Y3" s="4"/>
      <c r="Z3" s="75"/>
      <c r="AA3" s="4"/>
      <c r="AB3" s="4"/>
      <c r="AD3" s="4"/>
      <c r="AF3" s="3"/>
      <c r="AG3" s="3"/>
      <c r="AH3" s="3"/>
      <c r="AI3" s="3"/>
    </row>
    <row r="4" spans="1:35" ht="63.2" customHeight="1" thickBot="1" x14ac:dyDescent="0.35">
      <c r="A4" s="1"/>
      <c r="B4" s="8"/>
      <c r="C4" s="228" t="s">
        <v>0</v>
      </c>
      <c r="D4" s="229"/>
      <c r="E4" s="115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55"/>
      <c r="V4" s="10"/>
      <c r="W4" s="28"/>
      <c r="Y4" s="4"/>
      <c r="Z4" s="75"/>
      <c r="AA4" s="4"/>
      <c r="AB4" s="4"/>
      <c r="AD4" s="4"/>
      <c r="AF4" s="3"/>
      <c r="AG4" s="3"/>
      <c r="AH4" s="3"/>
      <c r="AI4" s="3"/>
    </row>
    <row r="5" spans="1:35" ht="13.7" customHeight="1" thickBot="1" x14ac:dyDescent="0.35">
      <c r="A5" s="12"/>
      <c r="B5" s="13"/>
      <c r="C5" s="9"/>
      <c r="D5" s="9"/>
      <c r="E5" s="9"/>
      <c r="F5" s="9"/>
      <c r="G5" s="9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0"/>
      <c r="W5" s="28"/>
      <c r="Y5" s="4"/>
      <c r="Z5" s="76"/>
      <c r="AA5" s="4"/>
      <c r="AB5" s="4"/>
      <c r="AD5" s="4"/>
      <c r="AF5" s="3"/>
      <c r="AG5" s="3"/>
      <c r="AH5" s="3"/>
      <c r="AI5" s="3"/>
    </row>
    <row r="6" spans="1:35" ht="40.700000000000003" customHeight="1" thickBot="1" x14ac:dyDescent="0.35">
      <c r="A6" s="12"/>
      <c r="B6" s="13"/>
      <c r="C6" s="228" t="s">
        <v>1</v>
      </c>
      <c r="D6" s="229"/>
      <c r="E6" s="16"/>
      <c r="F6" s="230" t="s">
        <v>2</v>
      </c>
      <c r="G6" s="231"/>
      <c r="H6" s="232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0"/>
      <c r="W6" s="28"/>
      <c r="Y6" s="4"/>
      <c r="Z6" s="76"/>
      <c r="AA6" s="4"/>
      <c r="AB6" s="4"/>
      <c r="AD6" s="4"/>
      <c r="AF6" s="3"/>
      <c r="AG6" s="3"/>
      <c r="AH6" s="3"/>
      <c r="AI6" s="3"/>
    </row>
    <row r="7" spans="1:35" ht="24.95" customHeight="1" x14ac:dyDescent="0.35">
      <c r="A7" s="12"/>
      <c r="B7" s="13"/>
      <c r="C7" s="18" t="s">
        <v>3</v>
      </c>
      <c r="D7" s="19"/>
      <c r="E7" s="16"/>
      <c r="F7" s="20" t="s">
        <v>4</v>
      </c>
      <c r="G7" s="223" t="s">
        <v>5</v>
      </c>
      <c r="H7" s="224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0"/>
      <c r="W7" s="28"/>
      <c r="Y7" s="4"/>
      <c r="Z7" s="76"/>
      <c r="AA7" s="4"/>
      <c r="AB7" s="4"/>
      <c r="AD7" s="4"/>
      <c r="AF7" s="3"/>
      <c r="AG7" s="3"/>
      <c r="AH7" s="3"/>
      <c r="AI7" s="3"/>
    </row>
    <row r="8" spans="1:35" ht="22.15" customHeight="1" x14ac:dyDescent="0.35">
      <c r="B8" s="21"/>
      <c r="C8" s="18" t="s">
        <v>6</v>
      </c>
      <c r="D8" s="19"/>
      <c r="E8" s="22"/>
      <c r="F8" s="23" t="s">
        <v>7</v>
      </c>
      <c r="G8" s="225" t="s">
        <v>29</v>
      </c>
      <c r="H8" s="225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28"/>
      <c r="Y8" s="4"/>
      <c r="Z8" s="76"/>
      <c r="AA8" s="4"/>
      <c r="AB8" s="4"/>
      <c r="AD8" s="4"/>
      <c r="AF8" s="3"/>
      <c r="AG8" s="3"/>
      <c r="AH8" s="3"/>
      <c r="AI8" s="3"/>
    </row>
    <row r="9" spans="1:35" ht="22.15" customHeight="1" x14ac:dyDescent="0.35">
      <c r="B9" s="21"/>
      <c r="C9" s="18" t="s">
        <v>8</v>
      </c>
      <c r="D9" s="19"/>
      <c r="E9" s="22"/>
      <c r="F9" s="23" t="s">
        <v>9</v>
      </c>
      <c r="G9" s="225" t="s">
        <v>30</v>
      </c>
      <c r="H9" s="225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28"/>
      <c r="Y9" s="4"/>
      <c r="Z9" s="76"/>
      <c r="AA9" s="4"/>
      <c r="AB9" s="4"/>
      <c r="AD9" s="4"/>
      <c r="AF9" s="3"/>
      <c r="AG9" s="3"/>
      <c r="AH9" s="3"/>
      <c r="AI9" s="3"/>
    </row>
    <row r="10" spans="1:35" ht="22.15" customHeight="1" thickBot="1" x14ac:dyDescent="0.4">
      <c r="B10" s="21"/>
      <c r="C10" s="18" t="s">
        <v>10</v>
      </c>
      <c r="D10" s="19"/>
      <c r="E10" s="22"/>
      <c r="F10" s="25" t="s">
        <v>11</v>
      </c>
      <c r="G10" s="226" t="s">
        <v>31</v>
      </c>
      <c r="H10" s="227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28"/>
      <c r="Y10" s="4"/>
      <c r="Z10" s="76"/>
      <c r="AA10" s="4"/>
      <c r="AB10" s="4"/>
      <c r="AD10" s="4"/>
      <c r="AF10" s="3"/>
      <c r="AG10" s="3"/>
      <c r="AH10" s="3"/>
      <c r="AI10" s="3"/>
    </row>
    <row r="11" spans="1:35" ht="22.15" customHeight="1" x14ac:dyDescent="0.3">
      <c r="B11" s="21"/>
      <c r="C11" s="18" t="s">
        <v>12</v>
      </c>
      <c r="D11" s="19"/>
      <c r="E11" s="22"/>
      <c r="F11" s="10"/>
      <c r="G11" s="10"/>
      <c r="H11" s="22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28"/>
      <c r="Y11" s="4"/>
      <c r="Z11" s="76"/>
      <c r="AA11" s="4"/>
      <c r="AB11" s="4"/>
      <c r="AD11" s="4"/>
      <c r="AF11" s="3"/>
      <c r="AG11" s="3"/>
      <c r="AH11" s="3"/>
      <c r="AI11" s="3"/>
    </row>
    <row r="12" spans="1:35" ht="22.15" customHeight="1" x14ac:dyDescent="0.3">
      <c r="B12" s="21"/>
      <c r="C12" s="18" t="s">
        <v>13</v>
      </c>
      <c r="D12" s="19"/>
      <c r="E12" s="22"/>
      <c r="F12" s="10"/>
      <c r="G12" s="10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10"/>
      <c r="W12" s="28"/>
      <c r="Y12" s="4"/>
      <c r="Z12" s="76"/>
      <c r="AA12" s="4"/>
      <c r="AB12" s="4"/>
      <c r="AD12" s="4"/>
      <c r="AF12" s="3"/>
      <c r="AG12" s="3"/>
      <c r="AH12" s="3"/>
      <c r="AI12" s="3"/>
    </row>
    <row r="13" spans="1:35" ht="22.15" customHeight="1" x14ac:dyDescent="0.3">
      <c r="B13" s="21"/>
      <c r="C13" s="18" t="s">
        <v>14</v>
      </c>
      <c r="D13" s="19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10"/>
      <c r="W13" s="28"/>
      <c r="Y13" s="4"/>
      <c r="Z13" s="76"/>
      <c r="AA13" s="4"/>
      <c r="AB13" s="4"/>
      <c r="AD13" s="4"/>
      <c r="AF13" s="3"/>
      <c r="AG13" s="3"/>
      <c r="AH13" s="3"/>
      <c r="AI13" s="3"/>
    </row>
    <row r="14" spans="1:35" ht="22.15" customHeight="1" x14ac:dyDescent="0.3">
      <c r="B14" s="21"/>
      <c r="C14" s="18" t="s">
        <v>15</v>
      </c>
      <c r="D14" s="19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10"/>
      <c r="W14" s="28"/>
      <c r="Y14" s="4"/>
      <c r="Z14" s="76"/>
      <c r="AA14" s="4"/>
      <c r="AB14" s="4"/>
      <c r="AD14" s="4"/>
      <c r="AF14" s="3"/>
      <c r="AG14" s="3"/>
      <c r="AH14" s="3"/>
      <c r="AI14" s="3"/>
    </row>
    <row r="15" spans="1:35" ht="22.15" customHeight="1" x14ac:dyDescent="0.3">
      <c r="B15" s="21"/>
      <c r="C15" s="18" t="s">
        <v>16</v>
      </c>
      <c r="D15" s="19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10"/>
      <c r="W15" s="28"/>
      <c r="Y15" s="4"/>
      <c r="Z15" s="76"/>
      <c r="AA15" s="4"/>
      <c r="AB15" s="4"/>
      <c r="AD15" s="4"/>
      <c r="AF15" s="3"/>
      <c r="AG15" s="3"/>
      <c r="AH15" s="3"/>
      <c r="AI15" s="3"/>
    </row>
    <row r="16" spans="1:35" ht="16.350000000000001" customHeight="1" thickBot="1" x14ac:dyDescent="0.35">
      <c r="B16" s="21"/>
      <c r="C16" s="26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10"/>
      <c r="W16" s="28"/>
      <c r="Y16" s="4"/>
      <c r="Z16" s="76"/>
      <c r="AA16" s="4"/>
      <c r="AB16" s="4"/>
      <c r="AD16" s="4"/>
      <c r="AF16" s="3"/>
      <c r="AG16" s="3"/>
      <c r="AH16" s="3"/>
      <c r="AI16" s="3"/>
    </row>
    <row r="17" spans="2:35" s="10" customFormat="1" ht="41.45" customHeight="1" thickBot="1" x14ac:dyDescent="0.35">
      <c r="B17" s="27"/>
      <c r="E17" s="221" t="s">
        <v>57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W17" s="28"/>
      <c r="Y17" s="29"/>
      <c r="Z17" s="30" t="s">
        <v>17</v>
      </c>
      <c r="AA17" s="29"/>
      <c r="AB17" s="29"/>
      <c r="AC17" s="29"/>
      <c r="AD17" s="29"/>
      <c r="AE17" s="29"/>
      <c r="AF17" s="29"/>
    </row>
    <row r="18" spans="2:35" s="10" customFormat="1" ht="53.25" customHeight="1" thickBot="1" x14ac:dyDescent="0.35">
      <c r="B18" s="27"/>
      <c r="C18" s="84">
        <f>E4</f>
        <v>0</v>
      </c>
      <c r="D18" s="31"/>
      <c r="E18" s="32" t="s">
        <v>84</v>
      </c>
      <c r="F18" s="32" t="s">
        <v>85</v>
      </c>
      <c r="G18" s="32" t="s">
        <v>86</v>
      </c>
      <c r="H18" s="32" t="s">
        <v>87</v>
      </c>
      <c r="I18" s="32" t="s">
        <v>88</v>
      </c>
      <c r="J18" s="118" t="s">
        <v>89</v>
      </c>
      <c r="K18" s="119" t="s">
        <v>90</v>
      </c>
      <c r="L18" s="32" t="s">
        <v>91</v>
      </c>
      <c r="M18" s="32" t="s">
        <v>92</v>
      </c>
      <c r="N18" s="32" t="s">
        <v>93</v>
      </c>
      <c r="O18" s="32" t="s">
        <v>94</v>
      </c>
      <c r="P18" s="32" t="s">
        <v>95</v>
      </c>
      <c r="Q18" s="32" t="s">
        <v>96</v>
      </c>
      <c r="R18" s="32" t="s">
        <v>97</v>
      </c>
      <c r="S18" s="32" t="s">
        <v>98</v>
      </c>
      <c r="T18" s="32" t="s">
        <v>99</v>
      </c>
      <c r="U18" s="32" t="s">
        <v>100</v>
      </c>
      <c r="W18" s="28"/>
      <c r="X18" s="29"/>
      <c r="Y18" s="79" t="s">
        <v>32</v>
      </c>
      <c r="Z18" s="29"/>
      <c r="AA18" s="29"/>
      <c r="AB18" s="29"/>
      <c r="AC18" s="29"/>
      <c r="AD18" s="29"/>
      <c r="AE18" s="29"/>
    </row>
    <row r="19" spans="2:35" s="10" customFormat="1" ht="42.6" customHeight="1" x14ac:dyDescent="0.3">
      <c r="B19" s="27"/>
      <c r="C19" s="206" t="s">
        <v>36</v>
      </c>
      <c r="D19" s="207"/>
      <c r="E19" s="33" t="s">
        <v>18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106"/>
      <c r="W19" s="28"/>
      <c r="X19" s="29"/>
      <c r="Y19" s="79" t="s">
        <v>33</v>
      </c>
      <c r="Z19" s="29"/>
      <c r="AA19" s="29"/>
      <c r="AB19" s="29"/>
      <c r="AC19" s="29"/>
      <c r="AD19" s="29"/>
      <c r="AE19" s="29"/>
    </row>
    <row r="20" spans="2:35" s="10" customFormat="1" ht="42.6" customHeight="1" x14ac:dyDescent="0.3">
      <c r="B20" s="27"/>
      <c r="C20" s="204" t="s">
        <v>37</v>
      </c>
      <c r="D20" s="205"/>
      <c r="E20" s="33" t="s">
        <v>19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106"/>
      <c r="W20" s="28"/>
      <c r="X20" s="29"/>
      <c r="Y20" s="79" t="s">
        <v>34</v>
      </c>
      <c r="Z20" s="29"/>
      <c r="AA20" s="29"/>
      <c r="AB20" s="29"/>
      <c r="AC20" s="29"/>
      <c r="AD20" s="29"/>
      <c r="AE20" s="29"/>
    </row>
    <row r="21" spans="2:35" s="10" customFormat="1" ht="68.25" customHeight="1" x14ac:dyDescent="0.25">
      <c r="B21" s="27"/>
      <c r="C21" s="185" t="s">
        <v>38</v>
      </c>
      <c r="D21" s="186"/>
      <c r="E21" s="33">
        <v>10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106"/>
      <c r="W21" s="28"/>
      <c r="X21" s="29"/>
      <c r="Y21" s="29"/>
      <c r="Z21" s="29"/>
      <c r="AA21" s="29"/>
      <c r="AB21" s="29"/>
      <c r="AC21" s="29"/>
      <c r="AD21" s="29"/>
    </row>
    <row r="22" spans="2:35" s="10" customFormat="1" ht="64.5" customHeight="1" x14ac:dyDescent="0.25">
      <c r="B22" s="27"/>
      <c r="C22" s="185" t="s">
        <v>39</v>
      </c>
      <c r="D22" s="186"/>
      <c r="E22" s="35" t="s">
        <v>33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106"/>
      <c r="W22" s="28"/>
      <c r="X22" s="29"/>
      <c r="Y22" s="77"/>
      <c r="Z22" s="29"/>
      <c r="AA22" s="29"/>
      <c r="AB22" s="29"/>
      <c r="AC22" s="29"/>
      <c r="AD22" s="29"/>
    </row>
    <row r="23" spans="2:35" s="10" customFormat="1" ht="42.6" customHeight="1" x14ac:dyDescent="0.25">
      <c r="B23" s="27"/>
      <c r="C23" s="204" t="s">
        <v>40</v>
      </c>
      <c r="D23" s="205"/>
      <c r="E23" s="33" t="s">
        <v>20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106"/>
      <c r="W23" s="28"/>
      <c r="X23" s="29"/>
      <c r="Y23" s="77"/>
      <c r="Z23" s="29"/>
      <c r="AA23" s="29"/>
      <c r="AB23" s="29"/>
      <c r="AC23" s="29"/>
      <c r="AD23" s="29"/>
    </row>
    <row r="24" spans="2:35" s="10" customFormat="1" ht="42.6" customHeight="1" x14ac:dyDescent="0.25">
      <c r="B24" s="27"/>
      <c r="C24" s="204" t="s">
        <v>41</v>
      </c>
      <c r="D24" s="205"/>
      <c r="E24" s="33" t="s">
        <v>21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106"/>
      <c r="W24" s="28"/>
      <c r="X24" s="29"/>
      <c r="Y24" s="77"/>
      <c r="Z24" s="29"/>
      <c r="AA24" s="29"/>
      <c r="AB24" s="29"/>
      <c r="AC24" s="29"/>
      <c r="AD24" s="29"/>
    </row>
    <row r="25" spans="2:35" s="10" customFormat="1" ht="69" customHeight="1" x14ac:dyDescent="0.25">
      <c r="B25" s="27"/>
      <c r="C25" s="185" t="s">
        <v>42</v>
      </c>
      <c r="D25" s="186"/>
      <c r="E25" s="36" t="s">
        <v>65</v>
      </c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107"/>
      <c r="W25" s="28"/>
      <c r="X25" s="29"/>
      <c r="Y25" s="77"/>
      <c r="Z25" s="29"/>
      <c r="AA25" s="29"/>
      <c r="AB25" s="29"/>
      <c r="AC25" s="29"/>
      <c r="AD25" s="29"/>
    </row>
    <row r="26" spans="2:35" s="10" customFormat="1" ht="54.6" customHeight="1" thickBot="1" x14ac:dyDescent="0.3">
      <c r="B26" s="27"/>
      <c r="C26" s="211" t="s">
        <v>58</v>
      </c>
      <c r="D26" s="212"/>
      <c r="E26" s="38">
        <v>0</v>
      </c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108"/>
      <c r="W26" s="28"/>
      <c r="X26" s="29"/>
      <c r="Y26" s="77"/>
      <c r="Z26" s="29"/>
      <c r="AA26" s="29"/>
      <c r="AB26" s="29"/>
      <c r="AC26" s="29"/>
      <c r="AD26" s="29"/>
    </row>
    <row r="27" spans="2:35" s="10" customFormat="1" ht="46.35" customHeight="1" thickBot="1" x14ac:dyDescent="0.3">
      <c r="B27" s="27"/>
      <c r="C27" s="182"/>
      <c r="D27" s="182"/>
      <c r="E27" s="40"/>
      <c r="F27" s="40"/>
      <c r="G27" s="40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W27" s="28"/>
      <c r="Y27" s="29"/>
      <c r="Z27" s="77"/>
      <c r="AA27" s="29"/>
      <c r="AB27" s="29"/>
      <c r="AC27" s="29"/>
      <c r="AD27" s="29"/>
      <c r="AE27" s="29"/>
    </row>
    <row r="28" spans="2:35" s="10" customFormat="1" ht="129" customHeight="1" thickBot="1" x14ac:dyDescent="0.3">
      <c r="B28" s="27"/>
      <c r="C28" s="148"/>
      <c r="D28" s="148"/>
      <c r="E28" s="221" t="s">
        <v>83</v>
      </c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109"/>
      <c r="W28" s="28"/>
      <c r="AC28" s="29"/>
      <c r="AD28" s="77"/>
      <c r="AE28" s="29"/>
      <c r="AF28" s="29"/>
      <c r="AG28" s="29"/>
      <c r="AH28" s="29"/>
      <c r="AI28" s="29"/>
    </row>
    <row r="29" spans="2:35" s="10" customFormat="1" ht="48.2" customHeight="1" thickBot="1" x14ac:dyDescent="0.3">
      <c r="B29" s="27"/>
      <c r="C29" s="148"/>
      <c r="D29" s="148"/>
      <c r="E29" s="42" t="s">
        <v>66</v>
      </c>
      <c r="F29" s="42" t="s">
        <v>67</v>
      </c>
      <c r="G29" s="42" t="s">
        <v>68</v>
      </c>
      <c r="H29" s="42" t="s">
        <v>69</v>
      </c>
      <c r="I29" s="42" t="s">
        <v>70</v>
      </c>
      <c r="J29" s="117" t="s">
        <v>63</v>
      </c>
      <c r="K29" s="117" t="s">
        <v>64</v>
      </c>
      <c r="L29" s="42" t="s">
        <v>71</v>
      </c>
      <c r="M29" s="42" t="s">
        <v>72</v>
      </c>
      <c r="N29" s="42" t="s">
        <v>73</v>
      </c>
      <c r="O29" s="42" t="s">
        <v>74</v>
      </c>
      <c r="P29" s="42" t="s">
        <v>75</v>
      </c>
      <c r="Q29" s="42" t="s">
        <v>76</v>
      </c>
      <c r="R29" s="42" t="s">
        <v>77</v>
      </c>
      <c r="S29" s="42" t="s">
        <v>78</v>
      </c>
      <c r="T29" s="42" t="s">
        <v>79</v>
      </c>
      <c r="U29" s="42" t="s">
        <v>80</v>
      </c>
      <c r="V29" s="110" t="s">
        <v>22</v>
      </c>
      <c r="W29" s="28"/>
      <c r="AC29" s="29"/>
      <c r="AD29" s="77"/>
      <c r="AE29" s="29"/>
      <c r="AF29" s="29"/>
      <c r="AG29" s="29"/>
      <c r="AH29" s="29"/>
      <c r="AI29" s="29"/>
    </row>
    <row r="30" spans="2:35" s="10" customFormat="1" ht="34.5" customHeight="1" thickBot="1" x14ac:dyDescent="0.3">
      <c r="B30" s="27"/>
      <c r="C30" s="80"/>
      <c r="D30" s="43" t="s">
        <v>60</v>
      </c>
      <c r="E30" s="82">
        <f>E26</f>
        <v>0</v>
      </c>
      <c r="F30" s="82">
        <f>F26</f>
        <v>0</v>
      </c>
      <c r="G30" s="82">
        <f>G26</f>
        <v>0</v>
      </c>
      <c r="H30" s="82">
        <f>H26</f>
        <v>0</v>
      </c>
      <c r="I30" s="82">
        <f t="shared" ref="I30:J30" si="0">I26</f>
        <v>0</v>
      </c>
      <c r="J30" s="82">
        <f t="shared" si="0"/>
        <v>0</v>
      </c>
      <c r="K30" s="82">
        <f t="shared" ref="K30:U30" si="1">+K26</f>
        <v>0</v>
      </c>
      <c r="L30" s="82">
        <f t="shared" si="1"/>
        <v>0</v>
      </c>
      <c r="M30" s="82">
        <f t="shared" si="1"/>
        <v>0</v>
      </c>
      <c r="N30" s="82">
        <f t="shared" si="1"/>
        <v>0</v>
      </c>
      <c r="O30" s="82">
        <f t="shared" si="1"/>
        <v>0</v>
      </c>
      <c r="P30" s="82">
        <f t="shared" si="1"/>
        <v>0</v>
      </c>
      <c r="Q30" s="82">
        <f t="shared" si="1"/>
        <v>0</v>
      </c>
      <c r="R30" s="82">
        <f t="shared" si="1"/>
        <v>0</v>
      </c>
      <c r="S30" s="82">
        <f t="shared" si="1"/>
        <v>0</v>
      </c>
      <c r="T30" s="82">
        <f t="shared" si="1"/>
        <v>0</v>
      </c>
      <c r="U30" s="82">
        <f t="shared" si="1"/>
        <v>0</v>
      </c>
      <c r="V30" s="111">
        <f>SUM(D30:U30)</f>
        <v>0</v>
      </c>
      <c r="W30" s="28"/>
      <c r="AC30" s="29"/>
      <c r="AD30" s="77"/>
      <c r="AE30" s="29"/>
      <c r="AF30" s="29"/>
      <c r="AG30" s="29"/>
      <c r="AH30" s="29"/>
      <c r="AI30" s="29"/>
    </row>
    <row r="31" spans="2:35" s="10" customFormat="1" ht="63" customHeight="1" thickBot="1" x14ac:dyDescent="0.3">
      <c r="B31" s="27"/>
      <c r="C31" s="94"/>
      <c r="D31" s="43" t="s">
        <v>82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96"/>
      <c r="T31" s="96"/>
      <c r="U31" s="96"/>
      <c r="V31" s="112">
        <f>SUM(D31:U31)</f>
        <v>0</v>
      </c>
      <c r="W31" s="28"/>
      <c r="AC31" s="29"/>
      <c r="AD31" s="77"/>
      <c r="AE31" s="29"/>
      <c r="AF31" s="29"/>
      <c r="AG31" s="29"/>
      <c r="AH31" s="29"/>
      <c r="AI31" s="29"/>
    </row>
    <row r="32" spans="2:35" s="10" customFormat="1" ht="34.5" customHeight="1" thickBot="1" x14ac:dyDescent="0.3">
      <c r="B32" s="27"/>
      <c r="C32" s="81"/>
      <c r="D32" s="43" t="s">
        <v>59</v>
      </c>
      <c r="E32" s="83">
        <f>E30*E31</f>
        <v>0</v>
      </c>
      <c r="F32" s="83">
        <f>F30*F31</f>
        <v>0</v>
      </c>
      <c r="G32" s="83">
        <f>G30*G31</f>
        <v>0</v>
      </c>
      <c r="H32" s="83">
        <f t="shared" ref="H32:U32" si="2">H30*H31</f>
        <v>0</v>
      </c>
      <c r="I32" s="83">
        <f t="shared" si="2"/>
        <v>0</v>
      </c>
      <c r="J32" s="83">
        <f t="shared" si="2"/>
        <v>0</v>
      </c>
      <c r="K32" s="83">
        <f t="shared" si="2"/>
        <v>0</v>
      </c>
      <c r="L32" s="83">
        <f t="shared" si="2"/>
        <v>0</v>
      </c>
      <c r="M32" s="83">
        <f t="shared" si="2"/>
        <v>0</v>
      </c>
      <c r="N32" s="83">
        <f t="shared" si="2"/>
        <v>0</v>
      </c>
      <c r="O32" s="83">
        <f t="shared" si="2"/>
        <v>0</v>
      </c>
      <c r="P32" s="83">
        <f t="shared" si="2"/>
        <v>0</v>
      </c>
      <c r="Q32" s="83">
        <f t="shared" si="2"/>
        <v>0</v>
      </c>
      <c r="R32" s="83">
        <f t="shared" si="2"/>
        <v>0</v>
      </c>
      <c r="S32" s="83">
        <f t="shared" si="2"/>
        <v>0</v>
      </c>
      <c r="T32" s="83">
        <f t="shared" si="2"/>
        <v>0</v>
      </c>
      <c r="U32" s="83">
        <f t="shared" si="2"/>
        <v>0</v>
      </c>
      <c r="V32" s="113">
        <f>SUM(D32:U32)</f>
        <v>0</v>
      </c>
      <c r="W32" s="28"/>
      <c r="AC32" s="29"/>
      <c r="AD32" s="77"/>
      <c r="AE32" s="29"/>
      <c r="AF32" s="29"/>
      <c r="AG32" s="29"/>
      <c r="AH32" s="29"/>
      <c r="AI32" s="29"/>
    </row>
    <row r="33" spans="2:35" s="10" customFormat="1" ht="11.25" customHeight="1" thickBot="1" x14ac:dyDescent="0.3">
      <c r="B33" s="27"/>
      <c r="D33" s="45"/>
      <c r="E33" s="45"/>
      <c r="F33" s="46"/>
      <c r="G33" s="46"/>
      <c r="W33" s="28"/>
      <c r="AC33" s="29"/>
      <c r="AD33" s="77"/>
      <c r="AE33" s="29"/>
      <c r="AF33" s="29"/>
      <c r="AG33" s="29"/>
      <c r="AH33" s="29"/>
      <c r="AI33" s="29"/>
    </row>
    <row r="34" spans="2:35" s="10" customFormat="1" ht="43.35" customHeight="1" thickBot="1" x14ac:dyDescent="0.3">
      <c r="B34" s="27"/>
      <c r="C34" s="183" t="s">
        <v>51</v>
      </c>
      <c r="D34" s="184" t="s">
        <v>23</v>
      </c>
      <c r="E34" s="47"/>
      <c r="F34" s="46"/>
      <c r="G34" s="46"/>
      <c r="W34" s="28"/>
      <c r="AC34" s="29"/>
      <c r="AD34" s="77"/>
      <c r="AE34" s="29"/>
      <c r="AF34" s="29"/>
      <c r="AG34" s="29"/>
      <c r="AH34" s="29"/>
      <c r="AI34" s="29"/>
    </row>
    <row r="35" spans="2:35" s="10" customFormat="1" ht="43.35" customHeight="1" thickBot="1" x14ac:dyDescent="0.3">
      <c r="B35" s="27"/>
      <c r="C35" s="183" t="s">
        <v>109</v>
      </c>
      <c r="D35" s="184" t="s">
        <v>23</v>
      </c>
      <c r="E35" s="151"/>
      <c r="F35" s="46"/>
      <c r="G35" s="46"/>
      <c r="W35" s="28"/>
      <c r="AC35" s="29"/>
      <c r="AD35" s="77"/>
      <c r="AE35" s="29"/>
      <c r="AF35" s="29"/>
      <c r="AG35" s="29"/>
      <c r="AH35" s="29"/>
      <c r="AI35" s="29"/>
    </row>
    <row r="36" spans="2:35" s="10" customFormat="1" ht="70.5" customHeight="1" thickBot="1" x14ac:dyDescent="0.3">
      <c r="B36" s="27"/>
      <c r="C36" s="183" t="s">
        <v>110</v>
      </c>
      <c r="D36" s="184"/>
      <c r="E36" s="209">
        <f>E35+V32</f>
        <v>0</v>
      </c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8"/>
      <c r="AC36" s="29"/>
      <c r="AD36" s="77"/>
      <c r="AE36" s="29"/>
      <c r="AF36" s="29"/>
      <c r="AG36" s="29"/>
      <c r="AH36" s="29"/>
      <c r="AI36" s="29"/>
    </row>
    <row r="37" spans="2:35" s="10" customFormat="1" ht="21" customHeight="1" x14ac:dyDescent="0.25">
      <c r="B37" s="27"/>
      <c r="D37" s="45"/>
      <c r="E37" s="45"/>
      <c r="F37" s="46"/>
      <c r="G37" s="46"/>
      <c r="W37" s="28"/>
      <c r="AC37" s="29"/>
      <c r="AD37" s="77"/>
      <c r="AE37" s="29"/>
      <c r="AF37" s="29"/>
      <c r="AG37" s="29"/>
      <c r="AH37" s="29"/>
      <c r="AI37" s="29"/>
    </row>
    <row r="38" spans="2:35" s="10" customFormat="1" ht="21" customHeight="1" x14ac:dyDescent="0.25">
      <c r="B38" s="27"/>
      <c r="D38" s="45"/>
      <c r="E38" s="45"/>
      <c r="F38" s="46"/>
      <c r="G38" s="46"/>
      <c r="W38" s="28"/>
      <c r="AC38" s="29"/>
      <c r="AD38" s="77"/>
      <c r="AE38" s="29"/>
      <c r="AF38" s="29"/>
      <c r="AG38" s="29"/>
      <c r="AH38" s="29"/>
      <c r="AI38" s="29"/>
    </row>
    <row r="39" spans="2:35" s="85" customFormat="1" ht="120.75" customHeight="1" x14ac:dyDescent="0.25">
      <c r="B39" s="86"/>
      <c r="C39" s="208" t="s">
        <v>111</v>
      </c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8"/>
      <c r="X39" s="87"/>
      <c r="Y39" s="88"/>
      <c r="Z39" s="87"/>
      <c r="AA39" s="87"/>
      <c r="AB39" s="87"/>
      <c r="AC39" s="87"/>
      <c r="AD39" s="87"/>
    </row>
    <row r="40" spans="2:35" s="85" customFormat="1" ht="7.5" customHeight="1" x14ac:dyDescent="0.25">
      <c r="B40" s="86"/>
      <c r="C40" s="97"/>
      <c r="D40" s="98"/>
      <c r="E40" s="98"/>
      <c r="F40" s="99"/>
      <c r="G40" s="99"/>
      <c r="H40" s="100"/>
      <c r="I40" s="100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28"/>
      <c r="X40" s="87"/>
      <c r="Y40" s="88"/>
      <c r="Z40" s="87"/>
      <c r="AA40" s="87"/>
      <c r="AB40" s="87"/>
      <c r="AC40" s="87"/>
      <c r="AD40" s="87"/>
    </row>
    <row r="41" spans="2:35" s="85" customFormat="1" ht="31.35" customHeight="1" x14ac:dyDescent="0.25">
      <c r="B41" s="86"/>
      <c r="C41" s="97"/>
      <c r="D41" s="98"/>
      <c r="E41" s="203" t="s">
        <v>50</v>
      </c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8"/>
      <c r="X41" s="87"/>
      <c r="Y41" s="88"/>
      <c r="Z41" s="87"/>
      <c r="AA41" s="87"/>
      <c r="AB41" s="87"/>
      <c r="AC41" s="87"/>
      <c r="AD41" s="87"/>
    </row>
    <row r="42" spans="2:35" s="85" customFormat="1" ht="37.700000000000003" customHeight="1" x14ac:dyDescent="0.25">
      <c r="B42" s="86"/>
      <c r="C42" s="213" t="s">
        <v>43</v>
      </c>
      <c r="D42" s="214"/>
      <c r="E42" s="95" t="s">
        <v>66</v>
      </c>
      <c r="F42" s="95" t="s">
        <v>67</v>
      </c>
      <c r="G42" s="95" t="s">
        <v>68</v>
      </c>
      <c r="H42" s="95" t="s">
        <v>69</v>
      </c>
      <c r="I42" s="95" t="s">
        <v>70</v>
      </c>
      <c r="J42" s="120" t="s">
        <v>63</v>
      </c>
      <c r="K42" s="120" t="s">
        <v>64</v>
      </c>
      <c r="L42" s="95" t="s">
        <v>71</v>
      </c>
      <c r="M42" s="95" t="s">
        <v>72</v>
      </c>
      <c r="N42" s="95" t="s">
        <v>73</v>
      </c>
      <c r="O42" s="95" t="s">
        <v>74</v>
      </c>
      <c r="P42" s="95" t="s">
        <v>75</v>
      </c>
      <c r="Q42" s="95" t="s">
        <v>76</v>
      </c>
      <c r="R42" s="95" t="s">
        <v>77</v>
      </c>
      <c r="S42" s="95" t="s">
        <v>78</v>
      </c>
      <c r="T42" s="95" t="s">
        <v>79</v>
      </c>
      <c r="U42" s="95" t="s">
        <v>80</v>
      </c>
      <c r="V42" s="102" t="s">
        <v>81</v>
      </c>
      <c r="W42" s="28"/>
      <c r="X42" s="87"/>
      <c r="Y42" s="88"/>
      <c r="Z42" s="87"/>
      <c r="AA42" s="87"/>
      <c r="AB42" s="87"/>
      <c r="AC42" s="87"/>
      <c r="AD42" s="87"/>
    </row>
    <row r="43" spans="2:35" s="85" customFormat="1" ht="82.5" customHeight="1" x14ac:dyDescent="0.25">
      <c r="B43" s="86"/>
      <c r="C43" s="194" t="s">
        <v>44</v>
      </c>
      <c r="D43" s="199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40"/>
      <c r="W43" s="28"/>
      <c r="X43" s="87"/>
      <c r="Y43" s="88"/>
      <c r="Z43" s="87"/>
      <c r="AA43" s="87"/>
      <c r="AB43" s="87"/>
      <c r="AC43" s="87"/>
      <c r="AD43" s="87"/>
    </row>
    <row r="44" spans="2:35" s="85" customFormat="1" ht="43.35" customHeight="1" x14ac:dyDescent="0.25">
      <c r="B44" s="86"/>
      <c r="C44" s="194" t="s">
        <v>45</v>
      </c>
      <c r="D44" s="194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40"/>
      <c r="W44" s="28"/>
      <c r="X44" s="87"/>
      <c r="Y44" s="88"/>
      <c r="Z44" s="87"/>
      <c r="AA44" s="87"/>
      <c r="AB44" s="87"/>
      <c r="AC44" s="87"/>
      <c r="AD44" s="87"/>
    </row>
    <row r="45" spans="2:35" s="85" customFormat="1" ht="43.35" customHeight="1" x14ac:dyDescent="0.25">
      <c r="B45" s="86"/>
      <c r="C45" s="199" t="s">
        <v>46</v>
      </c>
      <c r="D45" s="199"/>
      <c r="E45" s="104">
        <f>E43*E44</f>
        <v>0</v>
      </c>
      <c r="F45" s="104">
        <f>F43*F44</f>
        <v>0</v>
      </c>
      <c r="G45" s="104">
        <f t="shared" ref="G45:U45" si="3">G43*G44</f>
        <v>0</v>
      </c>
      <c r="H45" s="104">
        <f t="shared" si="3"/>
        <v>0</v>
      </c>
      <c r="I45" s="104">
        <f t="shared" si="3"/>
        <v>0</v>
      </c>
      <c r="J45" s="104">
        <f t="shared" si="3"/>
        <v>0</v>
      </c>
      <c r="K45" s="104">
        <f t="shared" si="3"/>
        <v>0</v>
      </c>
      <c r="L45" s="104">
        <f t="shared" si="3"/>
        <v>0</v>
      </c>
      <c r="M45" s="104">
        <f t="shared" si="3"/>
        <v>0</v>
      </c>
      <c r="N45" s="104">
        <f t="shared" si="3"/>
        <v>0</v>
      </c>
      <c r="O45" s="104">
        <f t="shared" si="3"/>
        <v>0</v>
      </c>
      <c r="P45" s="104">
        <f t="shared" si="3"/>
        <v>0</v>
      </c>
      <c r="Q45" s="104">
        <f t="shared" si="3"/>
        <v>0</v>
      </c>
      <c r="R45" s="104">
        <f t="shared" si="3"/>
        <v>0</v>
      </c>
      <c r="S45" s="104">
        <f t="shared" si="3"/>
        <v>0</v>
      </c>
      <c r="T45" s="104">
        <f t="shared" si="3"/>
        <v>0</v>
      </c>
      <c r="U45" s="104">
        <f t="shared" si="3"/>
        <v>0</v>
      </c>
      <c r="V45" s="104">
        <f>SUM(E45:U45)</f>
        <v>0</v>
      </c>
      <c r="W45" s="28"/>
      <c r="X45" s="87"/>
      <c r="Y45" s="88"/>
      <c r="Z45" s="87"/>
      <c r="AA45" s="87"/>
      <c r="AB45" s="87"/>
      <c r="AC45" s="87"/>
      <c r="AD45" s="87"/>
    </row>
    <row r="46" spans="2:35" s="85" customFormat="1" ht="9.1999999999999993" customHeight="1" x14ac:dyDescent="0.25">
      <c r="B46" s="86"/>
      <c r="C46" s="137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9"/>
      <c r="W46" s="28"/>
      <c r="X46" s="87"/>
      <c r="Y46" s="88"/>
      <c r="Z46" s="87"/>
      <c r="AA46" s="87"/>
      <c r="AB46" s="87"/>
      <c r="AC46" s="87"/>
      <c r="AD46" s="87"/>
    </row>
    <row r="47" spans="2:35" s="85" customFormat="1" ht="43.9" customHeight="1" x14ac:dyDescent="0.25">
      <c r="B47" s="86"/>
      <c r="C47" s="194" t="s">
        <v>47</v>
      </c>
      <c r="D47" s="199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40"/>
      <c r="W47" s="28"/>
      <c r="X47" s="87"/>
      <c r="Y47" s="88"/>
      <c r="Z47" s="87"/>
      <c r="AA47" s="87"/>
      <c r="AB47" s="87"/>
      <c r="AC47" s="87"/>
      <c r="AD47" s="87"/>
    </row>
    <row r="48" spans="2:35" s="85" customFormat="1" ht="43.9" customHeight="1" x14ac:dyDescent="0.25">
      <c r="B48" s="86"/>
      <c r="C48" s="194" t="s">
        <v>48</v>
      </c>
      <c r="D48" s="194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41"/>
      <c r="W48" s="28"/>
      <c r="X48" s="87"/>
      <c r="Y48" s="88"/>
      <c r="Z48" s="87"/>
      <c r="AA48" s="87"/>
      <c r="AB48" s="87"/>
      <c r="AC48" s="87"/>
      <c r="AD48" s="87"/>
    </row>
    <row r="49" spans="2:35" s="85" customFormat="1" ht="43.9" customHeight="1" x14ac:dyDescent="0.25">
      <c r="B49" s="86"/>
      <c r="C49" s="199" t="s">
        <v>49</v>
      </c>
      <c r="D49" s="199"/>
      <c r="E49" s="104">
        <f t="shared" ref="E49:U49" si="4">E47*E48</f>
        <v>0</v>
      </c>
      <c r="F49" s="104">
        <f>F47*F48</f>
        <v>0</v>
      </c>
      <c r="G49" s="104">
        <f t="shared" si="4"/>
        <v>0</v>
      </c>
      <c r="H49" s="104">
        <f t="shared" si="4"/>
        <v>0</v>
      </c>
      <c r="I49" s="104">
        <f>I47*I48</f>
        <v>0</v>
      </c>
      <c r="J49" s="104">
        <f t="shared" si="4"/>
        <v>0</v>
      </c>
      <c r="K49" s="104">
        <f t="shared" si="4"/>
        <v>0</v>
      </c>
      <c r="L49" s="104">
        <f t="shared" si="4"/>
        <v>0</v>
      </c>
      <c r="M49" s="104">
        <f t="shared" si="4"/>
        <v>0</v>
      </c>
      <c r="N49" s="104">
        <f t="shared" si="4"/>
        <v>0</v>
      </c>
      <c r="O49" s="104">
        <f t="shared" si="4"/>
        <v>0</v>
      </c>
      <c r="P49" s="104">
        <f t="shared" si="4"/>
        <v>0</v>
      </c>
      <c r="Q49" s="104">
        <f t="shared" si="4"/>
        <v>0</v>
      </c>
      <c r="R49" s="104">
        <f t="shared" si="4"/>
        <v>0</v>
      </c>
      <c r="S49" s="104">
        <f t="shared" si="4"/>
        <v>0</v>
      </c>
      <c r="T49" s="104">
        <f t="shared" si="4"/>
        <v>0</v>
      </c>
      <c r="U49" s="104">
        <f t="shared" si="4"/>
        <v>0</v>
      </c>
      <c r="V49" s="104">
        <f>SUM(E49:U49)</f>
        <v>0</v>
      </c>
      <c r="W49" s="28"/>
      <c r="X49" s="87"/>
      <c r="Y49" s="88"/>
      <c r="Z49" s="87"/>
      <c r="AA49" s="87"/>
      <c r="AB49" s="87"/>
      <c r="AC49" s="87"/>
      <c r="AD49" s="87"/>
    </row>
    <row r="50" spans="2:35" s="10" customFormat="1" ht="34.5" customHeight="1" thickBot="1" x14ac:dyDescent="0.3">
      <c r="B50" s="27"/>
      <c r="D50" s="48"/>
      <c r="E50" s="49"/>
      <c r="F50" s="49"/>
      <c r="G50" s="49"/>
      <c r="H50" s="49"/>
      <c r="I50" s="49"/>
      <c r="N50" s="29"/>
      <c r="O50" s="77"/>
      <c r="P50" s="29"/>
      <c r="Q50" s="29"/>
      <c r="R50" s="29"/>
      <c r="S50" s="29"/>
      <c r="T50" s="29"/>
    </row>
    <row r="51" spans="2:35" s="89" customFormat="1" ht="31.5" customHeight="1" x14ac:dyDescent="0.25">
      <c r="B51" s="90"/>
      <c r="C51" s="200" t="s">
        <v>132</v>
      </c>
      <c r="D51" s="201"/>
      <c r="E51" s="201"/>
      <c r="F51" s="201"/>
      <c r="G51" s="201"/>
      <c r="H51" s="201"/>
      <c r="I51" s="202"/>
      <c r="J51" s="177" t="s">
        <v>35</v>
      </c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28"/>
    </row>
    <row r="52" spans="2:35" s="89" customFormat="1" ht="31.5" customHeight="1" x14ac:dyDescent="0.25">
      <c r="B52" s="90"/>
      <c r="C52" s="170" t="s">
        <v>101</v>
      </c>
      <c r="D52" s="171"/>
      <c r="E52" s="171"/>
      <c r="F52" s="171"/>
      <c r="G52" s="171"/>
      <c r="H52" s="171"/>
      <c r="I52" s="172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28"/>
    </row>
    <row r="53" spans="2:35" s="89" customFormat="1" ht="70.5" customHeight="1" x14ac:dyDescent="0.25">
      <c r="B53" s="90"/>
      <c r="C53" s="180" t="s">
        <v>124</v>
      </c>
      <c r="D53" s="181"/>
      <c r="E53" s="175"/>
      <c r="F53" s="176"/>
      <c r="G53" s="176"/>
      <c r="H53" s="176"/>
      <c r="I53" s="179"/>
      <c r="J53" s="161" t="s">
        <v>128</v>
      </c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3"/>
      <c r="W53" s="28"/>
    </row>
    <row r="54" spans="2:35" s="89" customFormat="1" ht="65.25" customHeight="1" x14ac:dyDescent="0.25">
      <c r="B54" s="90"/>
      <c r="C54" s="180" t="s">
        <v>127</v>
      </c>
      <c r="D54" s="181"/>
      <c r="E54" s="175"/>
      <c r="F54" s="176"/>
      <c r="G54" s="176"/>
      <c r="H54" s="176"/>
      <c r="I54" s="179"/>
      <c r="J54" s="164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6"/>
      <c r="W54" s="28"/>
    </row>
    <row r="55" spans="2:35" s="89" customFormat="1" ht="41.25" customHeight="1" x14ac:dyDescent="0.25">
      <c r="B55" s="90"/>
      <c r="C55" s="180" t="s">
        <v>125</v>
      </c>
      <c r="D55" s="181"/>
      <c r="E55" s="175"/>
      <c r="F55" s="176"/>
      <c r="G55" s="176"/>
      <c r="H55" s="176"/>
      <c r="I55" s="179"/>
      <c r="J55" s="164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6"/>
      <c r="W55" s="28"/>
    </row>
    <row r="56" spans="2:35" s="89" customFormat="1" ht="42.75" customHeight="1" x14ac:dyDescent="0.25">
      <c r="B56" s="90"/>
      <c r="C56" s="197" t="s">
        <v>126</v>
      </c>
      <c r="D56" s="198"/>
      <c r="E56" s="175"/>
      <c r="F56" s="176"/>
      <c r="G56" s="176"/>
      <c r="H56" s="176"/>
      <c r="I56" s="179"/>
      <c r="J56" s="167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9"/>
      <c r="W56" s="28"/>
    </row>
    <row r="57" spans="2:35" s="89" customFormat="1" ht="49.5" customHeight="1" thickBot="1" x14ac:dyDescent="0.3">
      <c r="B57" s="90"/>
      <c r="C57" s="157" t="s">
        <v>52</v>
      </c>
      <c r="D57" s="158"/>
      <c r="E57" s="159">
        <f>E55+E56+E54+E53</f>
        <v>0</v>
      </c>
      <c r="F57" s="160"/>
      <c r="G57" s="160"/>
      <c r="H57" s="160"/>
      <c r="I57" s="160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78"/>
      <c r="V57" s="178"/>
      <c r="W57" s="28"/>
    </row>
    <row r="58" spans="2:35" s="10" customFormat="1" ht="25.5" customHeight="1" x14ac:dyDescent="0.25">
      <c r="B58" s="27"/>
      <c r="D58" s="48"/>
      <c r="E58" s="49"/>
      <c r="F58" s="49"/>
      <c r="G58" s="49"/>
      <c r="H58" s="49"/>
      <c r="I58" s="49"/>
      <c r="W58" s="28"/>
      <c r="AC58" s="29"/>
      <c r="AD58" s="77"/>
      <c r="AE58" s="29"/>
      <c r="AF58" s="29"/>
      <c r="AG58" s="29"/>
      <c r="AH58" s="29"/>
      <c r="AI58" s="29"/>
    </row>
    <row r="59" spans="2:35" s="10" customFormat="1" ht="48.75" customHeight="1" thickBot="1" x14ac:dyDescent="0.3">
      <c r="B59" s="27"/>
      <c r="D59" s="48"/>
      <c r="E59" s="49"/>
      <c r="F59" s="49"/>
      <c r="G59" s="49"/>
      <c r="H59" s="49"/>
      <c r="I59" s="49"/>
      <c r="W59" s="28"/>
      <c r="AC59" s="29"/>
      <c r="AD59" s="77"/>
      <c r="AE59" s="29"/>
      <c r="AF59" s="29"/>
      <c r="AG59" s="29"/>
      <c r="AH59" s="29"/>
      <c r="AI59" s="29"/>
    </row>
    <row r="60" spans="2:35" s="10" customFormat="1" ht="34.5" customHeight="1" x14ac:dyDescent="0.25">
      <c r="B60" s="27"/>
      <c r="C60" s="195" t="s">
        <v>61</v>
      </c>
      <c r="D60" s="196"/>
      <c r="E60" s="196"/>
      <c r="F60" s="196"/>
      <c r="G60" s="196"/>
      <c r="H60" s="196"/>
      <c r="I60" s="196"/>
      <c r="J60" s="177" t="s">
        <v>35</v>
      </c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28"/>
      <c r="AC60" s="29"/>
      <c r="AD60" s="77"/>
      <c r="AE60" s="29"/>
      <c r="AF60" s="29"/>
      <c r="AG60" s="29"/>
      <c r="AH60" s="29"/>
      <c r="AI60" s="29"/>
    </row>
    <row r="61" spans="2:35" s="89" customFormat="1" ht="31.5" customHeight="1" x14ac:dyDescent="0.25">
      <c r="B61" s="90"/>
      <c r="C61" s="170" t="s">
        <v>101</v>
      </c>
      <c r="D61" s="171"/>
      <c r="E61" s="171"/>
      <c r="F61" s="171"/>
      <c r="G61" s="171"/>
      <c r="H61" s="171"/>
      <c r="I61" s="172"/>
      <c r="J61" s="161" t="s">
        <v>53</v>
      </c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3"/>
      <c r="W61" s="28"/>
    </row>
    <row r="62" spans="2:35" s="10" customFormat="1" ht="51" customHeight="1" x14ac:dyDescent="0.25">
      <c r="B62" s="27"/>
      <c r="C62" s="173" t="s">
        <v>62</v>
      </c>
      <c r="D62" s="174"/>
      <c r="E62" s="175"/>
      <c r="F62" s="176"/>
      <c r="G62" s="176"/>
      <c r="H62" s="176"/>
      <c r="I62" s="176"/>
      <c r="J62" s="164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6"/>
      <c r="W62" s="28"/>
      <c r="AC62" s="29"/>
      <c r="AD62" s="77"/>
      <c r="AE62" s="29"/>
      <c r="AF62" s="29"/>
      <c r="AG62" s="29"/>
      <c r="AH62" s="29"/>
      <c r="AI62" s="29"/>
    </row>
    <row r="63" spans="2:35" s="10" customFormat="1" ht="33.75" customHeight="1" thickBot="1" x14ac:dyDescent="0.3">
      <c r="B63" s="27"/>
      <c r="C63" s="192" t="s">
        <v>107</v>
      </c>
      <c r="D63" s="193"/>
      <c r="E63" s="159">
        <f>E62</f>
        <v>0</v>
      </c>
      <c r="F63" s="160"/>
      <c r="G63" s="160"/>
      <c r="H63" s="160"/>
      <c r="I63" s="160"/>
      <c r="J63" s="167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9"/>
      <c r="W63" s="28"/>
      <c r="AC63" s="29"/>
      <c r="AD63" s="77"/>
      <c r="AE63" s="29"/>
      <c r="AF63" s="29"/>
      <c r="AG63" s="29"/>
      <c r="AH63" s="29"/>
      <c r="AI63" s="29"/>
    </row>
    <row r="64" spans="2:35" s="89" customFormat="1" ht="31.5" customHeight="1" x14ac:dyDescent="0.25">
      <c r="B64" s="90"/>
      <c r="C64" s="10"/>
      <c r="D64" s="48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28"/>
    </row>
    <row r="65" spans="2:36" s="89" customFormat="1" ht="31.5" customHeight="1" thickBot="1" x14ac:dyDescent="0.3">
      <c r="B65" s="90"/>
      <c r="C65" s="187" t="s">
        <v>54</v>
      </c>
      <c r="D65" s="188"/>
      <c r="E65" s="189">
        <f>SUM(E63,E57)</f>
        <v>0</v>
      </c>
      <c r="F65" s="190"/>
      <c r="G65" s="190"/>
      <c r="H65" s="190"/>
      <c r="I65" s="191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28"/>
    </row>
    <row r="66" spans="2:36" s="89" customFormat="1" ht="31.5" customHeight="1" thickBot="1" x14ac:dyDescent="0.3">
      <c r="B66" s="90"/>
      <c r="C66" s="10"/>
      <c r="D66" s="48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28"/>
    </row>
    <row r="67" spans="2:36" s="121" customFormat="1" ht="40.15" customHeight="1" x14ac:dyDescent="0.25">
      <c r="B67" s="122"/>
      <c r="D67" s="123" t="s">
        <v>121</v>
      </c>
      <c r="E67" s="124" t="s">
        <v>102</v>
      </c>
      <c r="F67" s="124" t="s">
        <v>103</v>
      </c>
      <c r="G67" s="125" t="s">
        <v>22</v>
      </c>
      <c r="H67" s="126"/>
      <c r="I67" s="126"/>
      <c r="J67" s="126"/>
      <c r="K67" s="126"/>
      <c r="L67" s="126"/>
      <c r="N67" s="127"/>
      <c r="O67" s="127"/>
      <c r="P67" s="127"/>
      <c r="Q67" s="122"/>
      <c r="V67" s="128"/>
      <c r="W67" s="129"/>
      <c r="X67" s="128"/>
      <c r="Y67" s="128"/>
      <c r="Z67" s="128"/>
      <c r="AA67" s="128"/>
      <c r="AB67" s="128"/>
    </row>
    <row r="68" spans="2:36" s="121" customFormat="1" ht="40.15" customHeight="1" x14ac:dyDescent="0.25">
      <c r="B68" s="122"/>
      <c r="D68" s="135" t="s">
        <v>104</v>
      </c>
      <c r="E68" s="130">
        <f>V32</f>
        <v>0</v>
      </c>
      <c r="F68" s="131"/>
      <c r="G68" s="132"/>
      <c r="H68" s="126"/>
      <c r="I68" s="126"/>
      <c r="J68" s="126"/>
      <c r="K68" s="126"/>
      <c r="L68" s="126"/>
      <c r="N68" s="127"/>
      <c r="O68" s="127"/>
      <c r="P68" s="127"/>
      <c r="Q68" s="122"/>
      <c r="V68" s="128"/>
      <c r="W68" s="129"/>
      <c r="X68" s="128"/>
      <c r="Y68" s="128"/>
      <c r="Z68" s="128"/>
      <c r="AA68" s="128"/>
      <c r="AB68" s="128"/>
    </row>
    <row r="69" spans="2:36" s="121" customFormat="1" ht="40.15" customHeight="1" x14ac:dyDescent="0.25">
      <c r="B69" s="122"/>
      <c r="D69" s="135" t="s">
        <v>105</v>
      </c>
      <c r="E69" s="150">
        <f>E68</f>
        <v>0</v>
      </c>
      <c r="F69" s="131"/>
      <c r="G69" s="132"/>
      <c r="H69" s="126"/>
      <c r="I69" s="126"/>
      <c r="J69" s="126"/>
      <c r="K69" s="126"/>
      <c r="L69" s="126"/>
      <c r="N69" s="127"/>
      <c r="O69" s="127"/>
      <c r="P69" s="127"/>
      <c r="Q69" s="122"/>
      <c r="V69" s="128"/>
      <c r="W69" s="129"/>
      <c r="X69" s="128"/>
      <c r="Y69" s="128"/>
      <c r="Z69" s="128"/>
      <c r="AA69" s="128"/>
      <c r="AB69" s="128"/>
    </row>
    <row r="70" spans="2:36" s="121" customFormat="1" ht="96" customHeight="1" thickBot="1" x14ac:dyDescent="0.3">
      <c r="B70" s="122"/>
      <c r="D70" s="136" t="s">
        <v>108</v>
      </c>
      <c r="E70" s="152">
        <f>SUM(E68:E69)</f>
        <v>0</v>
      </c>
      <c r="F70" s="153">
        <f>E65</f>
        <v>0</v>
      </c>
      <c r="G70" s="133">
        <f>SUM(E70:F70)</f>
        <v>0</v>
      </c>
      <c r="H70" s="126"/>
      <c r="I70" s="126"/>
      <c r="J70" s="126"/>
      <c r="K70" s="126"/>
      <c r="L70" s="126"/>
      <c r="N70" s="127"/>
      <c r="O70" s="127"/>
      <c r="P70" s="127"/>
      <c r="Q70" s="122"/>
      <c r="V70" s="128"/>
      <c r="W70" s="129"/>
      <c r="X70" s="128"/>
      <c r="Y70" s="128"/>
      <c r="Z70" s="128"/>
      <c r="AA70" s="128"/>
      <c r="AB70" s="128"/>
    </row>
    <row r="71" spans="2:36" s="121" customFormat="1" ht="96" customHeight="1" thickBot="1" x14ac:dyDescent="0.3">
      <c r="B71" s="122"/>
      <c r="D71" s="147" t="s">
        <v>129</v>
      </c>
      <c r="E71" s="215">
        <v>0</v>
      </c>
      <c r="F71" s="216"/>
      <c r="G71" s="217"/>
      <c r="H71" s="126"/>
      <c r="I71" s="126"/>
      <c r="J71" s="126"/>
      <c r="K71" s="126"/>
      <c r="L71" s="126"/>
      <c r="N71" s="127"/>
      <c r="O71" s="127"/>
      <c r="P71" s="127"/>
      <c r="Q71" s="134"/>
      <c r="V71" s="128"/>
      <c r="W71" s="129"/>
      <c r="X71" s="128"/>
      <c r="Y71" s="128"/>
      <c r="Z71" s="128"/>
      <c r="AA71" s="128"/>
      <c r="AB71" s="128"/>
    </row>
    <row r="72" spans="2:36" s="121" customFormat="1" ht="96" customHeight="1" x14ac:dyDescent="0.25">
      <c r="B72" s="122"/>
      <c r="I72" s="126"/>
      <c r="J72" s="126"/>
      <c r="K72" s="126"/>
      <c r="L72" s="126"/>
      <c r="N72" s="127"/>
      <c r="O72" s="127"/>
      <c r="P72" s="127"/>
      <c r="Q72" s="134"/>
      <c r="V72" s="128"/>
      <c r="W72" s="129"/>
      <c r="X72" s="128"/>
      <c r="Y72" s="128"/>
      <c r="Z72" s="128"/>
      <c r="AA72" s="128"/>
      <c r="AB72" s="128"/>
    </row>
    <row r="73" spans="2:36" s="10" customFormat="1" ht="109.5" customHeight="1" x14ac:dyDescent="0.25">
      <c r="B73" s="27"/>
      <c r="C73" s="149"/>
      <c r="D73" s="149"/>
      <c r="E73" s="149" t="s">
        <v>26</v>
      </c>
      <c r="F73" s="149" t="s">
        <v>27</v>
      </c>
      <c r="G73" s="68" t="s">
        <v>28</v>
      </c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44"/>
      <c r="AC73" s="29"/>
      <c r="AD73" s="77"/>
      <c r="AE73" s="29"/>
      <c r="AF73" s="29"/>
      <c r="AG73" s="29"/>
      <c r="AH73" s="29"/>
      <c r="AI73" s="29"/>
    </row>
    <row r="74" spans="2:36" s="10" customFormat="1" ht="31.5" customHeight="1" x14ac:dyDescent="0.3">
      <c r="B74" s="27"/>
      <c r="C74" s="57" t="str">
        <f t="shared" ref="C74:D82" si="5">C7</f>
        <v>MANDATAIRE</v>
      </c>
      <c r="D74" s="58">
        <f t="shared" si="5"/>
        <v>0</v>
      </c>
      <c r="E74" s="69"/>
      <c r="F74" s="69"/>
      <c r="G74" s="70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44"/>
      <c r="AC74" s="29"/>
      <c r="AD74" s="77"/>
      <c r="AE74" s="29"/>
      <c r="AF74" s="29"/>
      <c r="AG74" s="29"/>
      <c r="AH74" s="29"/>
      <c r="AI74" s="29"/>
    </row>
    <row r="75" spans="2:36" s="10" customFormat="1" ht="31.5" customHeight="1" x14ac:dyDescent="0.3">
      <c r="B75" s="27"/>
      <c r="C75" s="57" t="str">
        <f t="shared" si="5"/>
        <v>COTRAITANT 1</v>
      </c>
      <c r="D75" s="58">
        <f t="shared" si="5"/>
        <v>0</v>
      </c>
      <c r="E75" s="69"/>
      <c r="F75" s="69"/>
      <c r="G75" s="70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44"/>
      <c r="AC75" s="29"/>
      <c r="AD75" s="77"/>
      <c r="AE75" s="29"/>
      <c r="AF75" s="29"/>
      <c r="AG75" s="29"/>
      <c r="AH75" s="29"/>
      <c r="AI75" s="29"/>
    </row>
    <row r="76" spans="2:36" s="10" customFormat="1" ht="31.5" customHeight="1" x14ac:dyDescent="0.3">
      <c r="B76" s="27"/>
      <c r="C76" s="57" t="str">
        <f t="shared" si="5"/>
        <v>COTRAITANT 2</v>
      </c>
      <c r="D76" s="58">
        <f t="shared" si="5"/>
        <v>0</v>
      </c>
      <c r="E76" s="69"/>
      <c r="F76" s="69"/>
      <c r="G76" s="70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44"/>
      <c r="AC76" s="29"/>
      <c r="AD76" s="77"/>
      <c r="AE76" s="29"/>
      <c r="AF76" s="29"/>
      <c r="AG76" s="29"/>
      <c r="AH76" s="29"/>
      <c r="AI76" s="29"/>
    </row>
    <row r="77" spans="2:36" s="10" customFormat="1" ht="31.5" customHeight="1" x14ac:dyDescent="0.3">
      <c r="B77" s="27"/>
      <c r="C77" s="57" t="str">
        <f t="shared" si="5"/>
        <v>COTRAITANT 3</v>
      </c>
      <c r="D77" s="58">
        <f t="shared" si="5"/>
        <v>0</v>
      </c>
      <c r="E77" s="69"/>
      <c r="F77" s="69"/>
      <c r="G77" s="70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44"/>
      <c r="AC77" s="29"/>
      <c r="AD77" s="77"/>
      <c r="AE77" s="29"/>
      <c r="AF77" s="29"/>
      <c r="AG77" s="29"/>
      <c r="AH77" s="29"/>
      <c r="AI77" s="29"/>
    </row>
    <row r="78" spans="2:36" s="10" customFormat="1" ht="59.45" customHeight="1" x14ac:dyDescent="0.3">
      <c r="B78" s="27"/>
      <c r="C78" s="57" t="str">
        <f t="shared" si="5"/>
        <v>COTRAITANT 4</v>
      </c>
      <c r="D78" s="58">
        <f t="shared" si="5"/>
        <v>0</v>
      </c>
      <c r="E78" s="69"/>
      <c r="F78" s="69"/>
      <c r="G78" s="70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44"/>
      <c r="X78" s="27"/>
      <c r="AD78" s="77"/>
      <c r="AE78" s="29"/>
      <c r="AF78" s="29"/>
      <c r="AG78" s="29"/>
      <c r="AH78" s="29"/>
      <c r="AI78" s="29"/>
      <c r="AJ78" s="29"/>
    </row>
    <row r="79" spans="2:36" s="10" customFormat="1" ht="22.5" customHeight="1" x14ac:dyDescent="0.3">
      <c r="B79" s="27"/>
      <c r="C79" s="57" t="str">
        <f t="shared" si="5"/>
        <v>SOUSTRAITANT 1</v>
      </c>
      <c r="D79" s="58">
        <f t="shared" si="5"/>
        <v>0</v>
      </c>
      <c r="E79" s="69"/>
      <c r="F79" s="69"/>
      <c r="G79" s="70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44"/>
      <c r="X79" s="27"/>
      <c r="AD79" s="77"/>
      <c r="AE79" s="29"/>
      <c r="AF79" s="29"/>
      <c r="AG79" s="29"/>
      <c r="AH79" s="29"/>
      <c r="AI79" s="29"/>
      <c r="AJ79" s="29"/>
    </row>
    <row r="80" spans="2:36" s="10" customFormat="1" ht="22.5" customHeight="1" x14ac:dyDescent="0.3">
      <c r="B80" s="27"/>
      <c r="C80" s="57" t="str">
        <f t="shared" si="5"/>
        <v>SOUSTRAITANT 2</v>
      </c>
      <c r="D80" s="58">
        <f t="shared" si="5"/>
        <v>0</v>
      </c>
      <c r="E80" s="69"/>
      <c r="F80" s="69"/>
      <c r="G80" s="7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44"/>
      <c r="X80" s="27"/>
      <c r="AD80" s="77"/>
      <c r="AE80" s="29"/>
      <c r="AF80" s="29"/>
      <c r="AG80" s="29"/>
      <c r="AH80" s="29"/>
      <c r="AI80" s="29"/>
      <c r="AJ80" s="29"/>
    </row>
    <row r="81" spans="2:36" s="10" customFormat="1" ht="22.5" customHeight="1" x14ac:dyDescent="0.3">
      <c r="B81" s="27"/>
      <c r="C81" s="57" t="str">
        <f t="shared" si="5"/>
        <v>SOUSTRAITANT 3</v>
      </c>
      <c r="D81" s="58">
        <f t="shared" si="5"/>
        <v>0</v>
      </c>
      <c r="E81" s="71"/>
      <c r="F81" s="71"/>
      <c r="G81" s="72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4"/>
      <c r="X81" s="27"/>
      <c r="AD81" s="77"/>
      <c r="AE81" s="29"/>
      <c r="AF81" s="29"/>
      <c r="AG81" s="29"/>
      <c r="AH81" s="29"/>
      <c r="AI81" s="29"/>
      <c r="AJ81" s="29"/>
    </row>
    <row r="82" spans="2:36" s="10" customFormat="1" ht="22.5" customHeight="1" x14ac:dyDescent="0.3">
      <c r="B82" s="27"/>
      <c r="C82" s="57" t="str">
        <f t="shared" si="5"/>
        <v>SOUSTRAITANT 4</v>
      </c>
      <c r="D82" s="58">
        <f t="shared" si="5"/>
        <v>0</v>
      </c>
      <c r="E82" s="73"/>
      <c r="F82" s="73"/>
      <c r="G82" s="74"/>
      <c r="W82" s="44"/>
      <c r="X82" s="27"/>
      <c r="AD82" s="77"/>
      <c r="AE82" s="29"/>
      <c r="AF82" s="29"/>
      <c r="AG82" s="29"/>
      <c r="AH82" s="29"/>
      <c r="AI82" s="29"/>
      <c r="AJ82" s="29"/>
    </row>
    <row r="83" spans="2:36" s="10" customFormat="1" ht="22.5" customHeight="1" thickBot="1" x14ac:dyDescent="0.3">
      <c r="B83" s="27"/>
      <c r="C83" s="60"/>
      <c r="D83" s="61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2"/>
      <c r="X83" s="27"/>
      <c r="AD83" s="77"/>
      <c r="AE83" s="29"/>
      <c r="AF83" s="29"/>
      <c r="AG83" s="29"/>
      <c r="AH83" s="29"/>
      <c r="AI83" s="29"/>
      <c r="AJ83" s="29"/>
    </row>
    <row r="84" spans="2:36" s="10" customFormat="1" ht="22.5" customHeight="1" x14ac:dyDescent="0.25">
      <c r="B84" s="27"/>
      <c r="C84" s="63"/>
      <c r="D84" s="6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27"/>
      <c r="AD84" s="77"/>
      <c r="AE84" s="29"/>
      <c r="AF84" s="29"/>
      <c r="AG84" s="29"/>
      <c r="AH84" s="29"/>
      <c r="AI84" s="29"/>
      <c r="AJ84" s="29"/>
    </row>
    <row r="85" spans="2:36" s="10" customFormat="1" ht="22.5" customHeight="1" x14ac:dyDescent="0.25">
      <c r="B85" s="27"/>
      <c r="C85" s="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3"/>
      <c r="X85" s="27"/>
      <c r="AD85" s="77"/>
      <c r="AE85" s="29"/>
      <c r="AF85" s="29"/>
      <c r="AG85" s="29"/>
      <c r="AH85" s="29"/>
      <c r="AI85" s="29"/>
      <c r="AJ85" s="29"/>
    </row>
    <row r="86" spans="2:36" s="10" customFormat="1" ht="22.5" customHeight="1" x14ac:dyDescent="0.25">
      <c r="B86" s="27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27"/>
      <c r="AD86" s="77"/>
      <c r="AE86" s="29"/>
      <c r="AF86" s="29"/>
      <c r="AG86" s="29"/>
      <c r="AH86" s="29"/>
      <c r="AI86" s="29"/>
      <c r="AJ86" s="29"/>
    </row>
    <row r="87" spans="2:36" s="10" customFormat="1" ht="22.5" customHeight="1" x14ac:dyDescent="0.25">
      <c r="B87" s="27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27"/>
      <c r="AD87" s="77"/>
      <c r="AE87" s="29"/>
      <c r="AF87" s="29"/>
      <c r="AG87" s="29"/>
      <c r="AH87" s="29"/>
      <c r="AI87" s="29"/>
      <c r="AJ87" s="29"/>
    </row>
    <row r="88" spans="2:36" ht="15.95" customHeight="1" thickBot="1" x14ac:dyDescent="0.3">
      <c r="B88" s="59"/>
      <c r="C88" s="10"/>
    </row>
    <row r="89" spans="2:36" ht="32.25" customHeight="1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</row>
    <row r="90" spans="2:36" ht="32.25" customHeight="1" x14ac:dyDescent="0.25"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</row>
    <row r="91" spans="2:36" ht="32.25" customHeight="1" x14ac:dyDescent="0.25"/>
    <row r="92" spans="2:36" ht="32.25" customHeight="1" x14ac:dyDescent="0.25"/>
    <row r="93" spans="2:36" ht="32.25" customHeight="1" x14ac:dyDescent="0.25"/>
    <row r="94" spans="2:36" s="66" customFormat="1" ht="32.25" customHeight="1" x14ac:dyDescent="0.25"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AC94" s="67"/>
      <c r="AD94" s="78"/>
      <c r="AE94" s="67"/>
      <c r="AF94" s="67"/>
      <c r="AG94" s="67"/>
      <c r="AH94" s="67"/>
      <c r="AI94" s="67"/>
    </row>
    <row r="95" spans="2:36" ht="32.25" customHeight="1" x14ac:dyDescent="0.25"/>
    <row r="96" spans="2:36" ht="32.25" customHeight="1" x14ac:dyDescent="0.25"/>
    <row r="97" ht="32.25" customHeight="1" x14ac:dyDescent="0.25"/>
    <row r="98" ht="31.5" customHeight="1" x14ac:dyDescent="0.25"/>
    <row r="99" ht="16.149999999999999" customHeight="1" x14ac:dyDescent="0.25"/>
    <row r="100" ht="33.6" customHeight="1" x14ac:dyDescent="0.25"/>
    <row r="101" ht="6.6" customHeight="1" x14ac:dyDescent="0.25"/>
    <row r="105" ht="15.6" customHeight="1" x14ac:dyDescent="0.25"/>
  </sheetData>
  <sheetProtection selectLockedCells="1"/>
  <mergeCells count="59">
    <mergeCell ref="C65:D65"/>
    <mergeCell ref="E65:I65"/>
    <mergeCell ref="E71:G71"/>
    <mergeCell ref="C57:D57"/>
    <mergeCell ref="E57:I57"/>
    <mergeCell ref="J57:V57"/>
    <mergeCell ref="C60:I60"/>
    <mergeCell ref="J60:V60"/>
    <mergeCell ref="C61:I61"/>
    <mergeCell ref="J61:V63"/>
    <mergeCell ref="C62:D62"/>
    <mergeCell ref="E62:I62"/>
    <mergeCell ref="C63:D63"/>
    <mergeCell ref="E63:I63"/>
    <mergeCell ref="C53:D53"/>
    <mergeCell ref="E53:I53"/>
    <mergeCell ref="C54:D54"/>
    <mergeCell ref="E54:I54"/>
    <mergeCell ref="J53:V56"/>
    <mergeCell ref="C55:D55"/>
    <mergeCell ref="E55:I55"/>
    <mergeCell ref="C56:D56"/>
    <mergeCell ref="E56:I56"/>
    <mergeCell ref="C47:D47"/>
    <mergeCell ref="C48:D48"/>
    <mergeCell ref="C49:D49"/>
    <mergeCell ref="C51:I51"/>
    <mergeCell ref="J51:V52"/>
    <mergeCell ref="C52:I52"/>
    <mergeCell ref="C45:D45"/>
    <mergeCell ref="C27:D27"/>
    <mergeCell ref="E28:U28"/>
    <mergeCell ref="C34:D34"/>
    <mergeCell ref="C35:D35"/>
    <mergeCell ref="C36:D36"/>
    <mergeCell ref="E36:V36"/>
    <mergeCell ref="C39:V39"/>
    <mergeCell ref="E41:V41"/>
    <mergeCell ref="C42:D42"/>
    <mergeCell ref="C43:D43"/>
    <mergeCell ref="C44:D44"/>
    <mergeCell ref="C26:D26"/>
    <mergeCell ref="G8:H8"/>
    <mergeCell ref="G9:H9"/>
    <mergeCell ref="G10:H10"/>
    <mergeCell ref="E17:U17"/>
    <mergeCell ref="C19:D19"/>
    <mergeCell ref="C20:D20"/>
    <mergeCell ref="C21:D21"/>
    <mergeCell ref="C22:D22"/>
    <mergeCell ref="C23:D23"/>
    <mergeCell ref="C24:D24"/>
    <mergeCell ref="C25:D25"/>
    <mergeCell ref="G7:H7"/>
    <mergeCell ref="D2:J2"/>
    <mergeCell ref="C3:U3"/>
    <mergeCell ref="C4:D4"/>
    <mergeCell ref="C6:D6"/>
    <mergeCell ref="F6:H6"/>
  </mergeCells>
  <conditionalFormatting sqref="G70 G72">
    <cfRule type="cellIs" dxfId="3" priority="1" operator="greaterThan">
      <formula>450000</formula>
    </cfRule>
  </conditionalFormatting>
  <dataValidations count="1">
    <dataValidation type="list" allowBlank="1" showInputMessage="1" showErrorMessage="1" sqref="E22:U22" xr:uid="{C4CBC56D-C5C4-4AB0-8801-A7AFB77A8484}">
      <formula1>$Z$17:$Z$20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13297-E83C-4EF7-BC26-CB2FCA83E893}">
  <dimension ref="A1:AJ105"/>
  <sheetViews>
    <sheetView showGridLines="0" topLeftCell="A53" zoomScale="55" zoomScaleNormal="55" zoomScaleSheetLayoutView="55" zoomScalePageLayoutView="70" workbookViewId="0">
      <selection activeCell="R46" sqref="R46"/>
    </sheetView>
  </sheetViews>
  <sheetFormatPr baseColWidth="10" defaultColWidth="11.140625" defaultRowHeight="17.100000000000001" customHeight="1" x14ac:dyDescent="0.25"/>
  <cols>
    <col min="1" max="1" width="2.85546875" style="3" customWidth="1"/>
    <col min="2" max="2" width="2.42578125" style="3" customWidth="1"/>
    <col min="3" max="3" width="26.85546875" style="3" customWidth="1"/>
    <col min="4" max="4" width="84.140625" style="3" customWidth="1"/>
    <col min="5" max="5" width="64.28515625" style="3" customWidth="1"/>
    <col min="6" max="6" width="48" style="3" customWidth="1"/>
    <col min="7" max="22" width="34.5703125" style="3" customWidth="1"/>
    <col min="23" max="23" width="3.42578125" style="3" customWidth="1"/>
    <col min="24" max="28" width="11.140625" style="3"/>
    <col min="29" max="29" width="11.140625" style="4"/>
    <col min="30" max="30" width="1.5703125" style="75" customWidth="1"/>
    <col min="31" max="31" width="25.42578125" style="4" customWidth="1"/>
    <col min="32" max="35" width="11.140625" style="4"/>
    <col min="36" max="16384" width="11.140625" style="3"/>
  </cols>
  <sheetData>
    <row r="1" spans="1:35" ht="17.100000000000001" customHeight="1" thickBot="1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spans="1:35" ht="293.45" customHeight="1" thickBot="1" x14ac:dyDescent="0.3">
      <c r="A2" s="1"/>
      <c r="B2" s="5"/>
      <c r="C2" s="6"/>
      <c r="D2" s="156" t="s">
        <v>122</v>
      </c>
      <c r="E2" s="156"/>
      <c r="F2" s="156"/>
      <c r="G2" s="156"/>
      <c r="H2" s="156"/>
      <c r="I2" s="156"/>
      <c r="J2" s="156"/>
      <c r="K2" s="114"/>
      <c r="L2" s="114"/>
      <c r="M2" s="114"/>
      <c r="N2" s="114"/>
      <c r="O2" s="114"/>
      <c r="P2" s="114"/>
      <c r="Q2" s="114"/>
      <c r="R2" s="114"/>
      <c r="S2" s="114"/>
      <c r="T2" s="114"/>
      <c r="U2" s="114"/>
      <c r="V2" s="65"/>
      <c r="W2" s="154"/>
      <c r="Y2" s="4"/>
      <c r="Z2" s="75"/>
      <c r="AA2" s="4"/>
      <c r="AB2" s="4"/>
      <c r="AD2" s="4"/>
      <c r="AF2" s="3"/>
      <c r="AG2" s="3"/>
      <c r="AH2" s="3"/>
      <c r="AI2" s="3"/>
    </row>
    <row r="3" spans="1:35" ht="77.25" customHeight="1" thickBot="1" x14ac:dyDescent="0.35">
      <c r="A3" s="1"/>
      <c r="B3" s="7"/>
      <c r="C3" s="218" t="s">
        <v>55</v>
      </c>
      <c r="D3" s="219"/>
      <c r="E3" s="219"/>
      <c r="F3" s="219"/>
      <c r="G3" s="219"/>
      <c r="H3" s="219"/>
      <c r="I3" s="219"/>
      <c r="J3" s="219"/>
      <c r="K3" s="219"/>
      <c r="L3" s="219"/>
      <c r="M3" s="219"/>
      <c r="N3" s="219"/>
      <c r="O3" s="219"/>
      <c r="P3" s="219"/>
      <c r="Q3" s="219"/>
      <c r="R3" s="219"/>
      <c r="S3" s="219"/>
      <c r="T3" s="219"/>
      <c r="U3" s="220"/>
      <c r="V3" s="10"/>
      <c r="W3" s="28"/>
      <c r="Y3" s="4"/>
      <c r="Z3" s="75"/>
      <c r="AA3" s="4"/>
      <c r="AB3" s="4"/>
      <c r="AD3" s="4"/>
      <c r="AF3" s="3"/>
      <c r="AG3" s="3"/>
      <c r="AH3" s="3"/>
      <c r="AI3" s="3"/>
    </row>
    <row r="4" spans="1:35" ht="63.2" customHeight="1" thickBot="1" x14ac:dyDescent="0.35">
      <c r="A4" s="1"/>
      <c r="B4" s="8"/>
      <c r="C4" s="228" t="s">
        <v>0</v>
      </c>
      <c r="D4" s="229"/>
      <c r="E4" s="115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55"/>
      <c r="V4" s="10"/>
      <c r="W4" s="28"/>
      <c r="Y4" s="4"/>
      <c r="Z4" s="75"/>
      <c r="AA4" s="4"/>
      <c r="AB4" s="4"/>
      <c r="AD4" s="4"/>
      <c r="AF4" s="3"/>
      <c r="AG4" s="3"/>
      <c r="AH4" s="3"/>
      <c r="AI4" s="3"/>
    </row>
    <row r="5" spans="1:35" ht="13.7" customHeight="1" thickBot="1" x14ac:dyDescent="0.35">
      <c r="A5" s="12"/>
      <c r="B5" s="13"/>
      <c r="C5" s="9"/>
      <c r="D5" s="9"/>
      <c r="E5" s="9"/>
      <c r="F5" s="9"/>
      <c r="G5" s="9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0"/>
      <c r="W5" s="28"/>
      <c r="Y5" s="4"/>
      <c r="Z5" s="76"/>
      <c r="AA5" s="4"/>
      <c r="AB5" s="4"/>
      <c r="AD5" s="4"/>
      <c r="AF5" s="3"/>
      <c r="AG5" s="3"/>
      <c r="AH5" s="3"/>
      <c r="AI5" s="3"/>
    </row>
    <row r="6" spans="1:35" ht="40.700000000000003" customHeight="1" thickBot="1" x14ac:dyDescent="0.35">
      <c r="A6" s="12"/>
      <c r="B6" s="13"/>
      <c r="C6" s="228" t="s">
        <v>1</v>
      </c>
      <c r="D6" s="229"/>
      <c r="E6" s="16"/>
      <c r="F6" s="230" t="s">
        <v>2</v>
      </c>
      <c r="G6" s="231"/>
      <c r="H6" s="232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0"/>
      <c r="W6" s="28"/>
      <c r="Y6" s="4"/>
      <c r="Z6" s="76"/>
      <c r="AA6" s="4"/>
      <c r="AB6" s="4"/>
      <c r="AD6" s="4"/>
      <c r="AF6" s="3"/>
      <c r="AG6" s="3"/>
      <c r="AH6" s="3"/>
      <c r="AI6" s="3"/>
    </row>
    <row r="7" spans="1:35" ht="24.95" customHeight="1" x14ac:dyDescent="0.35">
      <c r="A7" s="12"/>
      <c r="B7" s="13"/>
      <c r="C7" s="18" t="s">
        <v>3</v>
      </c>
      <c r="D7" s="19"/>
      <c r="E7" s="16"/>
      <c r="F7" s="20" t="s">
        <v>4</v>
      </c>
      <c r="G7" s="223" t="s">
        <v>5</v>
      </c>
      <c r="H7" s="224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0"/>
      <c r="W7" s="28"/>
      <c r="Y7" s="4"/>
      <c r="Z7" s="76"/>
      <c r="AA7" s="4"/>
      <c r="AB7" s="4"/>
      <c r="AD7" s="4"/>
      <c r="AF7" s="3"/>
      <c r="AG7" s="3"/>
      <c r="AH7" s="3"/>
      <c r="AI7" s="3"/>
    </row>
    <row r="8" spans="1:35" ht="22.15" customHeight="1" x14ac:dyDescent="0.35">
      <c r="B8" s="21"/>
      <c r="C8" s="18" t="s">
        <v>6</v>
      </c>
      <c r="D8" s="19"/>
      <c r="E8" s="22"/>
      <c r="F8" s="23" t="s">
        <v>7</v>
      </c>
      <c r="G8" s="225" t="s">
        <v>29</v>
      </c>
      <c r="H8" s="225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28"/>
      <c r="Y8" s="4"/>
      <c r="Z8" s="76"/>
      <c r="AA8" s="4"/>
      <c r="AB8" s="4"/>
      <c r="AD8" s="4"/>
      <c r="AF8" s="3"/>
      <c r="AG8" s="3"/>
      <c r="AH8" s="3"/>
      <c r="AI8" s="3"/>
    </row>
    <row r="9" spans="1:35" ht="22.15" customHeight="1" x14ac:dyDescent="0.35">
      <c r="B9" s="21"/>
      <c r="C9" s="18" t="s">
        <v>8</v>
      </c>
      <c r="D9" s="19"/>
      <c r="E9" s="22"/>
      <c r="F9" s="23" t="s">
        <v>9</v>
      </c>
      <c r="G9" s="225" t="s">
        <v>30</v>
      </c>
      <c r="H9" s="225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28"/>
      <c r="Y9" s="4"/>
      <c r="Z9" s="76"/>
      <c r="AA9" s="4"/>
      <c r="AB9" s="4"/>
      <c r="AD9" s="4"/>
      <c r="AF9" s="3"/>
      <c r="AG9" s="3"/>
      <c r="AH9" s="3"/>
      <c r="AI9" s="3"/>
    </row>
    <row r="10" spans="1:35" ht="22.15" customHeight="1" thickBot="1" x14ac:dyDescent="0.4">
      <c r="B10" s="21"/>
      <c r="C10" s="18" t="s">
        <v>10</v>
      </c>
      <c r="D10" s="19"/>
      <c r="E10" s="22"/>
      <c r="F10" s="25" t="s">
        <v>11</v>
      </c>
      <c r="G10" s="226" t="s">
        <v>31</v>
      </c>
      <c r="H10" s="227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28"/>
      <c r="Y10" s="4"/>
      <c r="Z10" s="76"/>
      <c r="AA10" s="4"/>
      <c r="AB10" s="4"/>
      <c r="AD10" s="4"/>
      <c r="AF10" s="3"/>
      <c r="AG10" s="3"/>
      <c r="AH10" s="3"/>
      <c r="AI10" s="3"/>
    </row>
    <row r="11" spans="1:35" ht="22.15" customHeight="1" x14ac:dyDescent="0.3">
      <c r="B11" s="21"/>
      <c r="C11" s="18" t="s">
        <v>12</v>
      </c>
      <c r="D11" s="19"/>
      <c r="E11" s="22"/>
      <c r="F11" s="10"/>
      <c r="G11" s="10"/>
      <c r="H11" s="22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28"/>
      <c r="Y11" s="4"/>
      <c r="Z11" s="76"/>
      <c r="AA11" s="4"/>
      <c r="AB11" s="4"/>
      <c r="AD11" s="4"/>
      <c r="AF11" s="3"/>
      <c r="AG11" s="3"/>
      <c r="AH11" s="3"/>
      <c r="AI11" s="3"/>
    </row>
    <row r="12" spans="1:35" ht="22.15" customHeight="1" x14ac:dyDescent="0.3">
      <c r="B12" s="21"/>
      <c r="C12" s="18" t="s">
        <v>13</v>
      </c>
      <c r="D12" s="19"/>
      <c r="E12" s="22"/>
      <c r="F12" s="10"/>
      <c r="G12" s="10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10"/>
      <c r="W12" s="28"/>
      <c r="Y12" s="4"/>
      <c r="Z12" s="76"/>
      <c r="AA12" s="4"/>
      <c r="AB12" s="4"/>
      <c r="AD12" s="4"/>
      <c r="AF12" s="3"/>
      <c r="AG12" s="3"/>
      <c r="AH12" s="3"/>
      <c r="AI12" s="3"/>
    </row>
    <row r="13" spans="1:35" ht="22.15" customHeight="1" x14ac:dyDescent="0.3">
      <c r="B13" s="21"/>
      <c r="C13" s="18" t="s">
        <v>14</v>
      </c>
      <c r="D13" s="19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10"/>
      <c r="W13" s="28"/>
      <c r="Y13" s="4"/>
      <c r="Z13" s="76"/>
      <c r="AA13" s="4"/>
      <c r="AB13" s="4"/>
      <c r="AD13" s="4"/>
      <c r="AF13" s="3"/>
      <c r="AG13" s="3"/>
      <c r="AH13" s="3"/>
      <c r="AI13" s="3"/>
    </row>
    <row r="14" spans="1:35" ht="22.15" customHeight="1" x14ac:dyDescent="0.3">
      <c r="B14" s="21"/>
      <c r="C14" s="18" t="s">
        <v>15</v>
      </c>
      <c r="D14" s="19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10"/>
      <c r="W14" s="28"/>
      <c r="Y14" s="4"/>
      <c r="Z14" s="76"/>
      <c r="AA14" s="4"/>
      <c r="AB14" s="4"/>
      <c r="AD14" s="4"/>
      <c r="AF14" s="3"/>
      <c r="AG14" s="3"/>
      <c r="AH14" s="3"/>
      <c r="AI14" s="3"/>
    </row>
    <row r="15" spans="1:35" ht="22.15" customHeight="1" x14ac:dyDescent="0.3">
      <c r="B15" s="21"/>
      <c r="C15" s="18" t="s">
        <v>16</v>
      </c>
      <c r="D15" s="19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10"/>
      <c r="W15" s="28"/>
      <c r="Y15" s="4"/>
      <c r="Z15" s="76"/>
      <c r="AA15" s="4"/>
      <c r="AB15" s="4"/>
      <c r="AD15" s="4"/>
      <c r="AF15" s="3"/>
      <c r="AG15" s="3"/>
      <c r="AH15" s="3"/>
      <c r="AI15" s="3"/>
    </row>
    <row r="16" spans="1:35" ht="16.350000000000001" customHeight="1" thickBot="1" x14ac:dyDescent="0.35">
      <c r="B16" s="21"/>
      <c r="C16" s="26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10"/>
      <c r="W16" s="28"/>
      <c r="Y16" s="4"/>
      <c r="Z16" s="76"/>
      <c r="AA16" s="4"/>
      <c r="AB16" s="4"/>
      <c r="AD16" s="4"/>
      <c r="AF16" s="3"/>
      <c r="AG16" s="3"/>
      <c r="AH16" s="3"/>
      <c r="AI16" s="3"/>
    </row>
    <row r="17" spans="2:35" s="10" customFormat="1" ht="41.45" customHeight="1" thickBot="1" x14ac:dyDescent="0.35">
      <c r="B17" s="27"/>
      <c r="E17" s="221" t="s">
        <v>57</v>
      </c>
      <c r="F17" s="222"/>
      <c r="G17" s="222"/>
      <c r="H17" s="222"/>
      <c r="I17" s="222"/>
      <c r="J17" s="222"/>
      <c r="K17" s="222"/>
      <c r="L17" s="222"/>
      <c r="M17" s="222"/>
      <c r="N17" s="222"/>
      <c r="O17" s="222"/>
      <c r="P17" s="222"/>
      <c r="Q17" s="222"/>
      <c r="R17" s="222"/>
      <c r="S17" s="222"/>
      <c r="T17" s="222"/>
      <c r="U17" s="222"/>
      <c r="W17" s="28"/>
      <c r="Y17" s="29"/>
      <c r="Z17" s="30" t="s">
        <v>17</v>
      </c>
      <c r="AA17" s="29"/>
      <c r="AB17" s="29"/>
      <c r="AC17" s="29"/>
      <c r="AD17" s="29"/>
      <c r="AE17" s="29"/>
      <c r="AF17" s="29"/>
    </row>
    <row r="18" spans="2:35" s="10" customFormat="1" ht="53.25" customHeight="1" thickBot="1" x14ac:dyDescent="0.35">
      <c r="B18" s="27"/>
      <c r="C18" s="84">
        <f>E4</f>
        <v>0</v>
      </c>
      <c r="D18" s="31"/>
      <c r="E18" s="32" t="s">
        <v>84</v>
      </c>
      <c r="F18" s="32" t="s">
        <v>85</v>
      </c>
      <c r="G18" s="32" t="s">
        <v>86</v>
      </c>
      <c r="H18" s="32" t="s">
        <v>87</v>
      </c>
      <c r="I18" s="32" t="s">
        <v>88</v>
      </c>
      <c r="J18" s="118" t="s">
        <v>89</v>
      </c>
      <c r="K18" s="119" t="s">
        <v>90</v>
      </c>
      <c r="L18" s="32" t="s">
        <v>91</v>
      </c>
      <c r="M18" s="32" t="s">
        <v>92</v>
      </c>
      <c r="N18" s="32" t="s">
        <v>93</v>
      </c>
      <c r="O18" s="32" t="s">
        <v>94</v>
      </c>
      <c r="P18" s="32" t="s">
        <v>95</v>
      </c>
      <c r="Q18" s="32" t="s">
        <v>96</v>
      </c>
      <c r="R18" s="32" t="s">
        <v>97</v>
      </c>
      <c r="S18" s="32" t="s">
        <v>98</v>
      </c>
      <c r="T18" s="32" t="s">
        <v>99</v>
      </c>
      <c r="U18" s="32" t="s">
        <v>100</v>
      </c>
      <c r="W18" s="28"/>
      <c r="X18" s="29"/>
      <c r="Y18" s="79" t="s">
        <v>32</v>
      </c>
      <c r="Z18" s="29"/>
      <c r="AA18" s="29"/>
      <c r="AB18" s="29"/>
      <c r="AC18" s="29"/>
      <c r="AD18" s="29"/>
      <c r="AE18" s="29"/>
    </row>
    <row r="19" spans="2:35" s="10" customFormat="1" ht="42.6" customHeight="1" x14ac:dyDescent="0.3">
      <c r="B19" s="27"/>
      <c r="C19" s="206" t="s">
        <v>36</v>
      </c>
      <c r="D19" s="207"/>
      <c r="E19" s="33" t="s">
        <v>18</v>
      </c>
      <c r="F19" s="34"/>
      <c r="G19" s="34"/>
      <c r="H19" s="34"/>
      <c r="I19" s="34"/>
      <c r="J19" s="34"/>
      <c r="K19" s="34"/>
      <c r="L19" s="34"/>
      <c r="M19" s="34"/>
      <c r="N19" s="34"/>
      <c r="O19" s="34"/>
      <c r="P19" s="34"/>
      <c r="Q19" s="34"/>
      <c r="R19" s="34"/>
      <c r="S19" s="34"/>
      <c r="T19" s="34"/>
      <c r="U19" s="106"/>
      <c r="W19" s="28"/>
      <c r="X19" s="29"/>
      <c r="Y19" s="79" t="s">
        <v>33</v>
      </c>
      <c r="Z19" s="29"/>
      <c r="AA19" s="29"/>
      <c r="AB19" s="29"/>
      <c r="AC19" s="29"/>
      <c r="AD19" s="29"/>
      <c r="AE19" s="29"/>
    </row>
    <row r="20" spans="2:35" s="10" customFormat="1" ht="42.6" customHeight="1" x14ac:dyDescent="0.3">
      <c r="B20" s="27"/>
      <c r="C20" s="204" t="s">
        <v>37</v>
      </c>
      <c r="D20" s="205"/>
      <c r="E20" s="33" t="s">
        <v>19</v>
      </c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106"/>
      <c r="W20" s="28"/>
      <c r="X20" s="29"/>
      <c r="Y20" s="79" t="s">
        <v>34</v>
      </c>
      <c r="Z20" s="29"/>
      <c r="AA20" s="29"/>
      <c r="AB20" s="29"/>
      <c r="AC20" s="29"/>
      <c r="AD20" s="29"/>
      <c r="AE20" s="29"/>
    </row>
    <row r="21" spans="2:35" s="10" customFormat="1" ht="68.25" customHeight="1" x14ac:dyDescent="0.25">
      <c r="B21" s="27"/>
      <c r="C21" s="185" t="s">
        <v>38</v>
      </c>
      <c r="D21" s="186"/>
      <c r="E21" s="33">
        <v>10</v>
      </c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106"/>
      <c r="W21" s="28"/>
      <c r="X21" s="29"/>
      <c r="Y21" s="29"/>
      <c r="Z21" s="29"/>
      <c r="AA21" s="29"/>
      <c r="AB21" s="29"/>
      <c r="AC21" s="29"/>
      <c r="AD21" s="29"/>
    </row>
    <row r="22" spans="2:35" s="10" customFormat="1" ht="64.5" customHeight="1" x14ac:dyDescent="0.25">
      <c r="B22" s="27"/>
      <c r="C22" s="185" t="s">
        <v>39</v>
      </c>
      <c r="D22" s="186"/>
      <c r="E22" s="35" t="s">
        <v>33</v>
      </c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106"/>
      <c r="W22" s="28"/>
      <c r="X22" s="29"/>
      <c r="Y22" s="77"/>
      <c r="Z22" s="29"/>
      <c r="AA22" s="29"/>
      <c r="AB22" s="29"/>
      <c r="AC22" s="29"/>
      <c r="AD22" s="29"/>
    </row>
    <row r="23" spans="2:35" s="10" customFormat="1" ht="42.6" customHeight="1" x14ac:dyDescent="0.25">
      <c r="B23" s="27"/>
      <c r="C23" s="204" t="s">
        <v>40</v>
      </c>
      <c r="D23" s="205"/>
      <c r="E23" s="33" t="s">
        <v>20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106"/>
      <c r="W23" s="28"/>
      <c r="X23" s="29"/>
      <c r="Y23" s="77"/>
      <c r="Z23" s="29"/>
      <c r="AA23" s="29"/>
      <c r="AB23" s="29"/>
      <c r="AC23" s="29"/>
      <c r="AD23" s="29"/>
    </row>
    <row r="24" spans="2:35" s="10" customFormat="1" ht="42.6" customHeight="1" x14ac:dyDescent="0.25">
      <c r="B24" s="27"/>
      <c r="C24" s="204" t="s">
        <v>41</v>
      </c>
      <c r="D24" s="205"/>
      <c r="E24" s="33" t="s">
        <v>21</v>
      </c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106"/>
      <c r="W24" s="28"/>
      <c r="X24" s="29"/>
      <c r="Y24" s="77"/>
      <c r="Z24" s="29"/>
      <c r="AA24" s="29"/>
      <c r="AB24" s="29"/>
      <c r="AC24" s="29"/>
      <c r="AD24" s="29"/>
    </row>
    <row r="25" spans="2:35" s="10" customFormat="1" ht="69" customHeight="1" x14ac:dyDescent="0.25">
      <c r="B25" s="27"/>
      <c r="C25" s="185" t="s">
        <v>42</v>
      </c>
      <c r="D25" s="186"/>
      <c r="E25" s="36" t="s">
        <v>65</v>
      </c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107"/>
      <c r="W25" s="28"/>
      <c r="X25" s="29"/>
      <c r="Y25" s="77"/>
      <c r="Z25" s="29"/>
      <c r="AA25" s="29"/>
      <c r="AB25" s="29"/>
      <c r="AC25" s="29"/>
      <c r="AD25" s="29"/>
    </row>
    <row r="26" spans="2:35" s="10" customFormat="1" ht="54.6" customHeight="1" thickBot="1" x14ac:dyDescent="0.3">
      <c r="B26" s="27"/>
      <c r="C26" s="211" t="s">
        <v>58</v>
      </c>
      <c r="D26" s="212"/>
      <c r="E26" s="38">
        <v>0</v>
      </c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108"/>
      <c r="W26" s="28"/>
      <c r="X26" s="29"/>
      <c r="Y26" s="77"/>
      <c r="Z26" s="29"/>
      <c r="AA26" s="29"/>
      <c r="AB26" s="29"/>
      <c r="AC26" s="29"/>
      <c r="AD26" s="29"/>
    </row>
    <row r="27" spans="2:35" s="10" customFormat="1" ht="46.35" customHeight="1" thickBot="1" x14ac:dyDescent="0.3">
      <c r="B27" s="27"/>
      <c r="C27" s="182"/>
      <c r="D27" s="182"/>
      <c r="E27" s="40"/>
      <c r="F27" s="40"/>
      <c r="G27" s="40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W27" s="28"/>
      <c r="Y27" s="29"/>
      <c r="Z27" s="77"/>
      <c r="AA27" s="29"/>
      <c r="AB27" s="29"/>
      <c r="AC27" s="29"/>
      <c r="AD27" s="29"/>
      <c r="AE27" s="29"/>
    </row>
    <row r="28" spans="2:35" s="10" customFormat="1" ht="129" customHeight="1" thickBot="1" x14ac:dyDescent="0.3">
      <c r="B28" s="27"/>
      <c r="C28" s="148"/>
      <c r="D28" s="148"/>
      <c r="E28" s="221" t="s">
        <v>83</v>
      </c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109"/>
      <c r="W28" s="28"/>
      <c r="AC28" s="29"/>
      <c r="AD28" s="77"/>
      <c r="AE28" s="29"/>
      <c r="AF28" s="29"/>
      <c r="AG28" s="29"/>
      <c r="AH28" s="29"/>
      <c r="AI28" s="29"/>
    </row>
    <row r="29" spans="2:35" s="10" customFormat="1" ht="48.2" customHeight="1" thickBot="1" x14ac:dyDescent="0.3">
      <c r="B29" s="27"/>
      <c r="C29" s="148"/>
      <c r="D29" s="148"/>
      <c r="E29" s="42" t="s">
        <v>66</v>
      </c>
      <c r="F29" s="42" t="s">
        <v>67</v>
      </c>
      <c r="G29" s="42" t="s">
        <v>68</v>
      </c>
      <c r="H29" s="42" t="s">
        <v>69</v>
      </c>
      <c r="I29" s="42" t="s">
        <v>70</v>
      </c>
      <c r="J29" s="117" t="s">
        <v>63</v>
      </c>
      <c r="K29" s="117" t="s">
        <v>64</v>
      </c>
      <c r="L29" s="42" t="s">
        <v>71</v>
      </c>
      <c r="M29" s="42" t="s">
        <v>72</v>
      </c>
      <c r="N29" s="42" t="s">
        <v>73</v>
      </c>
      <c r="O29" s="42" t="s">
        <v>74</v>
      </c>
      <c r="P29" s="42" t="s">
        <v>75</v>
      </c>
      <c r="Q29" s="42" t="s">
        <v>76</v>
      </c>
      <c r="R29" s="42" t="s">
        <v>77</v>
      </c>
      <c r="S29" s="42" t="s">
        <v>78</v>
      </c>
      <c r="T29" s="42" t="s">
        <v>79</v>
      </c>
      <c r="U29" s="42" t="s">
        <v>80</v>
      </c>
      <c r="V29" s="110" t="s">
        <v>22</v>
      </c>
      <c r="W29" s="28"/>
      <c r="AC29" s="29"/>
      <c r="AD29" s="77"/>
      <c r="AE29" s="29"/>
      <c r="AF29" s="29"/>
      <c r="AG29" s="29"/>
      <c r="AH29" s="29"/>
      <c r="AI29" s="29"/>
    </row>
    <row r="30" spans="2:35" s="10" customFormat="1" ht="34.5" customHeight="1" thickBot="1" x14ac:dyDescent="0.3">
      <c r="B30" s="27"/>
      <c r="C30" s="80"/>
      <c r="D30" s="43" t="s">
        <v>60</v>
      </c>
      <c r="E30" s="82">
        <f>E26</f>
        <v>0</v>
      </c>
      <c r="F30" s="82">
        <f>F26</f>
        <v>0</v>
      </c>
      <c r="G30" s="82">
        <f>G26</f>
        <v>0</v>
      </c>
      <c r="H30" s="82">
        <f>H26</f>
        <v>0</v>
      </c>
      <c r="I30" s="82">
        <f t="shared" ref="I30:J30" si="0">I26</f>
        <v>0</v>
      </c>
      <c r="J30" s="82">
        <f t="shared" si="0"/>
        <v>0</v>
      </c>
      <c r="K30" s="82">
        <f t="shared" ref="K30:U30" si="1">+K26</f>
        <v>0</v>
      </c>
      <c r="L30" s="82">
        <f t="shared" si="1"/>
        <v>0</v>
      </c>
      <c r="M30" s="82">
        <f t="shared" si="1"/>
        <v>0</v>
      </c>
      <c r="N30" s="82">
        <f t="shared" si="1"/>
        <v>0</v>
      </c>
      <c r="O30" s="82">
        <f t="shared" si="1"/>
        <v>0</v>
      </c>
      <c r="P30" s="82">
        <f t="shared" si="1"/>
        <v>0</v>
      </c>
      <c r="Q30" s="82">
        <f t="shared" si="1"/>
        <v>0</v>
      </c>
      <c r="R30" s="82">
        <f t="shared" si="1"/>
        <v>0</v>
      </c>
      <c r="S30" s="82">
        <f t="shared" si="1"/>
        <v>0</v>
      </c>
      <c r="T30" s="82">
        <f t="shared" si="1"/>
        <v>0</v>
      </c>
      <c r="U30" s="82">
        <f t="shared" si="1"/>
        <v>0</v>
      </c>
      <c r="V30" s="111">
        <f>SUM(D30:U30)</f>
        <v>0</v>
      </c>
      <c r="W30" s="28"/>
      <c r="AC30" s="29"/>
      <c r="AD30" s="77"/>
      <c r="AE30" s="29"/>
      <c r="AF30" s="29"/>
      <c r="AG30" s="29"/>
      <c r="AH30" s="29"/>
      <c r="AI30" s="29"/>
    </row>
    <row r="31" spans="2:35" s="10" customFormat="1" ht="63" customHeight="1" thickBot="1" x14ac:dyDescent="0.3">
      <c r="B31" s="27"/>
      <c r="C31" s="94"/>
      <c r="D31" s="43" t="s">
        <v>82</v>
      </c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96"/>
      <c r="T31" s="96"/>
      <c r="U31" s="96"/>
      <c r="V31" s="112">
        <f>SUM(D31:U31)</f>
        <v>0</v>
      </c>
      <c r="W31" s="28"/>
      <c r="AC31" s="29"/>
      <c r="AD31" s="77"/>
      <c r="AE31" s="29"/>
      <c r="AF31" s="29"/>
      <c r="AG31" s="29"/>
      <c r="AH31" s="29"/>
      <c r="AI31" s="29"/>
    </row>
    <row r="32" spans="2:35" s="10" customFormat="1" ht="34.5" customHeight="1" thickBot="1" x14ac:dyDescent="0.3">
      <c r="B32" s="27"/>
      <c r="C32" s="81"/>
      <c r="D32" s="43" t="s">
        <v>59</v>
      </c>
      <c r="E32" s="83">
        <f>E30*E31</f>
        <v>0</v>
      </c>
      <c r="F32" s="83">
        <f>F30*F31</f>
        <v>0</v>
      </c>
      <c r="G32" s="83">
        <f>G30*G31</f>
        <v>0</v>
      </c>
      <c r="H32" s="83">
        <f t="shared" ref="H32:U32" si="2">H30*H31</f>
        <v>0</v>
      </c>
      <c r="I32" s="83">
        <f t="shared" si="2"/>
        <v>0</v>
      </c>
      <c r="J32" s="83">
        <f t="shared" si="2"/>
        <v>0</v>
      </c>
      <c r="K32" s="83">
        <f t="shared" si="2"/>
        <v>0</v>
      </c>
      <c r="L32" s="83">
        <f t="shared" si="2"/>
        <v>0</v>
      </c>
      <c r="M32" s="83">
        <f t="shared" si="2"/>
        <v>0</v>
      </c>
      <c r="N32" s="83">
        <f t="shared" si="2"/>
        <v>0</v>
      </c>
      <c r="O32" s="83">
        <f t="shared" si="2"/>
        <v>0</v>
      </c>
      <c r="P32" s="83">
        <f t="shared" si="2"/>
        <v>0</v>
      </c>
      <c r="Q32" s="83">
        <f t="shared" si="2"/>
        <v>0</v>
      </c>
      <c r="R32" s="83">
        <f t="shared" si="2"/>
        <v>0</v>
      </c>
      <c r="S32" s="83">
        <f t="shared" si="2"/>
        <v>0</v>
      </c>
      <c r="T32" s="83">
        <f t="shared" si="2"/>
        <v>0</v>
      </c>
      <c r="U32" s="83">
        <f t="shared" si="2"/>
        <v>0</v>
      </c>
      <c r="V32" s="113">
        <f>SUM(D32:U32)</f>
        <v>0</v>
      </c>
      <c r="W32" s="28"/>
      <c r="AC32" s="29"/>
      <c r="AD32" s="77"/>
      <c r="AE32" s="29"/>
      <c r="AF32" s="29"/>
      <c r="AG32" s="29"/>
      <c r="AH32" s="29"/>
      <c r="AI32" s="29"/>
    </row>
    <row r="33" spans="2:35" s="10" customFormat="1" ht="11.25" customHeight="1" thickBot="1" x14ac:dyDescent="0.3">
      <c r="B33" s="27"/>
      <c r="D33" s="45"/>
      <c r="E33" s="45"/>
      <c r="F33" s="46"/>
      <c r="G33" s="46"/>
      <c r="W33" s="28"/>
      <c r="AC33" s="29"/>
      <c r="AD33" s="77"/>
      <c r="AE33" s="29"/>
      <c r="AF33" s="29"/>
      <c r="AG33" s="29"/>
      <c r="AH33" s="29"/>
      <c r="AI33" s="29"/>
    </row>
    <row r="34" spans="2:35" s="10" customFormat="1" ht="43.35" customHeight="1" thickBot="1" x14ac:dyDescent="0.3">
      <c r="B34" s="27"/>
      <c r="C34" s="183" t="s">
        <v>51</v>
      </c>
      <c r="D34" s="184" t="s">
        <v>23</v>
      </c>
      <c r="E34" s="47"/>
      <c r="F34" s="46"/>
      <c r="G34" s="46"/>
      <c r="W34" s="28"/>
      <c r="AC34" s="29"/>
      <c r="AD34" s="77"/>
      <c r="AE34" s="29"/>
      <c r="AF34" s="29"/>
      <c r="AG34" s="29"/>
      <c r="AH34" s="29"/>
      <c r="AI34" s="29"/>
    </row>
    <row r="35" spans="2:35" s="10" customFormat="1" ht="43.35" customHeight="1" thickBot="1" x14ac:dyDescent="0.3">
      <c r="B35" s="27"/>
      <c r="C35" s="183" t="s">
        <v>109</v>
      </c>
      <c r="D35" s="184" t="s">
        <v>23</v>
      </c>
      <c r="E35" s="151"/>
      <c r="F35" s="46"/>
      <c r="G35" s="46"/>
      <c r="W35" s="28"/>
      <c r="AC35" s="29"/>
      <c r="AD35" s="77"/>
      <c r="AE35" s="29"/>
      <c r="AF35" s="29"/>
      <c r="AG35" s="29"/>
      <c r="AH35" s="29"/>
      <c r="AI35" s="29"/>
    </row>
    <row r="36" spans="2:35" s="10" customFormat="1" ht="70.5" customHeight="1" thickBot="1" x14ac:dyDescent="0.3">
      <c r="B36" s="27"/>
      <c r="C36" s="183" t="s">
        <v>110</v>
      </c>
      <c r="D36" s="184"/>
      <c r="E36" s="209">
        <f>E35+V32</f>
        <v>0</v>
      </c>
      <c r="F36" s="210"/>
      <c r="G36" s="210"/>
      <c r="H36" s="210"/>
      <c r="I36" s="210"/>
      <c r="J36" s="210"/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8"/>
      <c r="AC36" s="29"/>
      <c r="AD36" s="77"/>
      <c r="AE36" s="29"/>
      <c r="AF36" s="29"/>
      <c r="AG36" s="29"/>
      <c r="AH36" s="29"/>
      <c r="AI36" s="29"/>
    </row>
    <row r="37" spans="2:35" s="10" customFormat="1" ht="21" customHeight="1" x14ac:dyDescent="0.25">
      <c r="B37" s="27"/>
      <c r="D37" s="45"/>
      <c r="E37" s="45"/>
      <c r="F37" s="46"/>
      <c r="G37" s="46"/>
      <c r="W37" s="28"/>
      <c r="AC37" s="29"/>
      <c r="AD37" s="77"/>
      <c r="AE37" s="29"/>
      <c r="AF37" s="29"/>
      <c r="AG37" s="29"/>
      <c r="AH37" s="29"/>
      <c r="AI37" s="29"/>
    </row>
    <row r="38" spans="2:35" s="10" customFormat="1" ht="21" customHeight="1" x14ac:dyDescent="0.25">
      <c r="B38" s="27"/>
      <c r="D38" s="45"/>
      <c r="E38" s="45"/>
      <c r="F38" s="46"/>
      <c r="G38" s="46"/>
      <c r="W38" s="28"/>
      <c r="AC38" s="29"/>
      <c r="AD38" s="77"/>
      <c r="AE38" s="29"/>
      <c r="AF38" s="29"/>
      <c r="AG38" s="29"/>
      <c r="AH38" s="29"/>
      <c r="AI38" s="29"/>
    </row>
    <row r="39" spans="2:35" s="85" customFormat="1" ht="120.75" customHeight="1" x14ac:dyDescent="0.25">
      <c r="B39" s="86"/>
      <c r="C39" s="208" t="s">
        <v>111</v>
      </c>
      <c r="D39" s="208"/>
      <c r="E39" s="208"/>
      <c r="F39" s="208"/>
      <c r="G39" s="208"/>
      <c r="H39" s="208"/>
      <c r="I39" s="208"/>
      <c r="J39" s="208"/>
      <c r="K39" s="208"/>
      <c r="L39" s="208"/>
      <c r="M39" s="208"/>
      <c r="N39" s="208"/>
      <c r="O39" s="208"/>
      <c r="P39" s="208"/>
      <c r="Q39" s="208"/>
      <c r="R39" s="208"/>
      <c r="S39" s="208"/>
      <c r="T39" s="208"/>
      <c r="U39" s="208"/>
      <c r="V39" s="208"/>
      <c r="W39" s="28"/>
      <c r="X39" s="87"/>
      <c r="Y39" s="88"/>
      <c r="Z39" s="87"/>
      <c r="AA39" s="87"/>
      <c r="AB39" s="87"/>
      <c r="AC39" s="87"/>
      <c r="AD39" s="87"/>
    </row>
    <row r="40" spans="2:35" s="85" customFormat="1" ht="7.5" customHeight="1" x14ac:dyDescent="0.25">
      <c r="B40" s="86"/>
      <c r="C40" s="97"/>
      <c r="D40" s="98"/>
      <c r="E40" s="98"/>
      <c r="F40" s="99"/>
      <c r="G40" s="99"/>
      <c r="H40" s="100"/>
      <c r="I40" s="100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28"/>
      <c r="X40" s="87"/>
      <c r="Y40" s="88"/>
      <c r="Z40" s="87"/>
      <c r="AA40" s="87"/>
      <c r="AB40" s="87"/>
      <c r="AC40" s="87"/>
      <c r="AD40" s="87"/>
    </row>
    <row r="41" spans="2:35" s="85" customFormat="1" ht="31.35" customHeight="1" x14ac:dyDescent="0.25">
      <c r="B41" s="86"/>
      <c r="C41" s="97"/>
      <c r="D41" s="98"/>
      <c r="E41" s="203" t="s">
        <v>50</v>
      </c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8"/>
      <c r="X41" s="87"/>
      <c r="Y41" s="88"/>
      <c r="Z41" s="87"/>
      <c r="AA41" s="87"/>
      <c r="AB41" s="87"/>
      <c r="AC41" s="87"/>
      <c r="AD41" s="87"/>
    </row>
    <row r="42" spans="2:35" s="85" customFormat="1" ht="37.700000000000003" customHeight="1" x14ac:dyDescent="0.25">
      <c r="B42" s="86"/>
      <c r="C42" s="213" t="s">
        <v>43</v>
      </c>
      <c r="D42" s="214"/>
      <c r="E42" s="95" t="s">
        <v>66</v>
      </c>
      <c r="F42" s="95" t="s">
        <v>67</v>
      </c>
      <c r="G42" s="95" t="s">
        <v>68</v>
      </c>
      <c r="H42" s="95" t="s">
        <v>69</v>
      </c>
      <c r="I42" s="95" t="s">
        <v>70</v>
      </c>
      <c r="J42" s="120" t="s">
        <v>63</v>
      </c>
      <c r="K42" s="120" t="s">
        <v>64</v>
      </c>
      <c r="L42" s="95" t="s">
        <v>71</v>
      </c>
      <c r="M42" s="95" t="s">
        <v>72</v>
      </c>
      <c r="N42" s="95" t="s">
        <v>73</v>
      </c>
      <c r="O42" s="95" t="s">
        <v>74</v>
      </c>
      <c r="P42" s="95" t="s">
        <v>75</v>
      </c>
      <c r="Q42" s="95" t="s">
        <v>76</v>
      </c>
      <c r="R42" s="95" t="s">
        <v>77</v>
      </c>
      <c r="S42" s="95" t="s">
        <v>78</v>
      </c>
      <c r="T42" s="95" t="s">
        <v>79</v>
      </c>
      <c r="U42" s="95" t="s">
        <v>80</v>
      </c>
      <c r="V42" s="102" t="s">
        <v>81</v>
      </c>
      <c r="W42" s="28"/>
      <c r="X42" s="87"/>
      <c r="Y42" s="88"/>
      <c r="Z42" s="87"/>
      <c r="AA42" s="87"/>
      <c r="AB42" s="87"/>
      <c r="AC42" s="87"/>
      <c r="AD42" s="87"/>
    </row>
    <row r="43" spans="2:35" s="85" customFormat="1" ht="82.5" customHeight="1" x14ac:dyDescent="0.25">
      <c r="B43" s="86"/>
      <c r="C43" s="194" t="s">
        <v>44</v>
      </c>
      <c r="D43" s="199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40"/>
      <c r="W43" s="28"/>
      <c r="X43" s="87"/>
      <c r="Y43" s="88"/>
      <c r="Z43" s="87"/>
      <c r="AA43" s="87"/>
      <c r="AB43" s="87"/>
      <c r="AC43" s="87"/>
      <c r="AD43" s="87"/>
    </row>
    <row r="44" spans="2:35" s="85" customFormat="1" ht="43.35" customHeight="1" x14ac:dyDescent="0.25">
      <c r="B44" s="86"/>
      <c r="C44" s="194" t="s">
        <v>45</v>
      </c>
      <c r="D44" s="194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40"/>
      <c r="W44" s="28"/>
      <c r="X44" s="87"/>
      <c r="Y44" s="88"/>
      <c r="Z44" s="87"/>
      <c r="AA44" s="87"/>
      <c r="AB44" s="87"/>
      <c r="AC44" s="87"/>
      <c r="AD44" s="87"/>
    </row>
    <row r="45" spans="2:35" s="85" customFormat="1" ht="43.35" customHeight="1" x14ac:dyDescent="0.25">
      <c r="B45" s="86"/>
      <c r="C45" s="199" t="s">
        <v>46</v>
      </c>
      <c r="D45" s="199"/>
      <c r="E45" s="104">
        <f>E43*E44</f>
        <v>0</v>
      </c>
      <c r="F45" s="104">
        <f>F43*F44</f>
        <v>0</v>
      </c>
      <c r="G45" s="104">
        <f t="shared" ref="G45:U45" si="3">G43*G44</f>
        <v>0</v>
      </c>
      <c r="H45" s="104">
        <f t="shared" si="3"/>
        <v>0</v>
      </c>
      <c r="I45" s="104">
        <f t="shared" si="3"/>
        <v>0</v>
      </c>
      <c r="J45" s="104">
        <f t="shared" si="3"/>
        <v>0</v>
      </c>
      <c r="K45" s="104">
        <f t="shared" si="3"/>
        <v>0</v>
      </c>
      <c r="L45" s="104">
        <f t="shared" si="3"/>
        <v>0</v>
      </c>
      <c r="M45" s="104">
        <f t="shared" si="3"/>
        <v>0</v>
      </c>
      <c r="N45" s="104">
        <f t="shared" si="3"/>
        <v>0</v>
      </c>
      <c r="O45" s="104">
        <f t="shared" si="3"/>
        <v>0</v>
      </c>
      <c r="P45" s="104">
        <f t="shared" si="3"/>
        <v>0</v>
      </c>
      <c r="Q45" s="104">
        <f t="shared" si="3"/>
        <v>0</v>
      </c>
      <c r="R45" s="104">
        <f t="shared" si="3"/>
        <v>0</v>
      </c>
      <c r="S45" s="104">
        <f t="shared" si="3"/>
        <v>0</v>
      </c>
      <c r="T45" s="104">
        <f t="shared" si="3"/>
        <v>0</v>
      </c>
      <c r="U45" s="104">
        <f t="shared" si="3"/>
        <v>0</v>
      </c>
      <c r="V45" s="104">
        <f>SUM(E45:U45)</f>
        <v>0</v>
      </c>
      <c r="W45" s="28"/>
      <c r="X45" s="87"/>
      <c r="Y45" s="88"/>
      <c r="Z45" s="87"/>
      <c r="AA45" s="87"/>
      <c r="AB45" s="87"/>
      <c r="AC45" s="87"/>
      <c r="AD45" s="87"/>
    </row>
    <row r="46" spans="2:35" s="85" customFormat="1" ht="9.1999999999999993" customHeight="1" x14ac:dyDescent="0.25">
      <c r="B46" s="86"/>
      <c r="C46" s="137"/>
      <c r="D46" s="138"/>
      <c r="E46" s="138"/>
      <c r="F46" s="138"/>
      <c r="G46" s="138"/>
      <c r="H46" s="138"/>
      <c r="I46" s="138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38"/>
      <c r="V46" s="139"/>
      <c r="W46" s="28"/>
      <c r="X46" s="87"/>
      <c r="Y46" s="88"/>
      <c r="Z46" s="87"/>
      <c r="AA46" s="87"/>
      <c r="AB46" s="87"/>
      <c r="AC46" s="87"/>
      <c r="AD46" s="87"/>
    </row>
    <row r="47" spans="2:35" s="85" customFormat="1" ht="43.9" customHeight="1" x14ac:dyDescent="0.25">
      <c r="B47" s="86"/>
      <c r="C47" s="194" t="s">
        <v>47</v>
      </c>
      <c r="D47" s="199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40"/>
      <c r="W47" s="28"/>
      <c r="X47" s="87"/>
      <c r="Y47" s="88"/>
      <c r="Z47" s="87"/>
      <c r="AA47" s="87"/>
      <c r="AB47" s="87"/>
      <c r="AC47" s="87"/>
      <c r="AD47" s="87"/>
    </row>
    <row r="48" spans="2:35" s="85" customFormat="1" ht="43.9" customHeight="1" x14ac:dyDescent="0.25">
      <c r="B48" s="86"/>
      <c r="C48" s="194" t="s">
        <v>48</v>
      </c>
      <c r="D48" s="194"/>
      <c r="E48" s="105"/>
      <c r="F48" s="105"/>
      <c r="G48" s="105"/>
      <c r="H48" s="105"/>
      <c r="I48" s="105"/>
      <c r="J48" s="105"/>
      <c r="K48" s="105"/>
      <c r="L48" s="105"/>
      <c r="M48" s="105"/>
      <c r="N48" s="105"/>
      <c r="O48" s="105"/>
      <c r="P48" s="105"/>
      <c r="Q48" s="105"/>
      <c r="R48" s="105"/>
      <c r="S48" s="105"/>
      <c r="T48" s="105"/>
      <c r="U48" s="105"/>
      <c r="V48" s="141"/>
      <c r="W48" s="28"/>
      <c r="X48" s="87"/>
      <c r="Y48" s="88"/>
      <c r="Z48" s="87"/>
      <c r="AA48" s="87"/>
      <c r="AB48" s="87"/>
      <c r="AC48" s="87"/>
      <c r="AD48" s="87"/>
    </row>
    <row r="49" spans="2:35" s="85" customFormat="1" ht="43.9" customHeight="1" x14ac:dyDescent="0.25">
      <c r="B49" s="86"/>
      <c r="C49" s="199" t="s">
        <v>49</v>
      </c>
      <c r="D49" s="199"/>
      <c r="E49" s="104">
        <f t="shared" ref="E49:U49" si="4">E47*E48</f>
        <v>0</v>
      </c>
      <c r="F49" s="104">
        <f>F47*F48</f>
        <v>0</v>
      </c>
      <c r="G49" s="104">
        <f t="shared" si="4"/>
        <v>0</v>
      </c>
      <c r="H49" s="104">
        <f t="shared" si="4"/>
        <v>0</v>
      </c>
      <c r="I49" s="104">
        <f>I47*I48</f>
        <v>0</v>
      </c>
      <c r="J49" s="104">
        <f t="shared" si="4"/>
        <v>0</v>
      </c>
      <c r="K49" s="104">
        <f t="shared" si="4"/>
        <v>0</v>
      </c>
      <c r="L49" s="104">
        <f t="shared" si="4"/>
        <v>0</v>
      </c>
      <c r="M49" s="104">
        <f t="shared" si="4"/>
        <v>0</v>
      </c>
      <c r="N49" s="104">
        <f t="shared" si="4"/>
        <v>0</v>
      </c>
      <c r="O49" s="104">
        <f t="shared" si="4"/>
        <v>0</v>
      </c>
      <c r="P49" s="104">
        <f t="shared" si="4"/>
        <v>0</v>
      </c>
      <c r="Q49" s="104">
        <f t="shared" si="4"/>
        <v>0</v>
      </c>
      <c r="R49" s="104">
        <f t="shared" si="4"/>
        <v>0</v>
      </c>
      <c r="S49" s="104">
        <f t="shared" si="4"/>
        <v>0</v>
      </c>
      <c r="T49" s="104">
        <f t="shared" si="4"/>
        <v>0</v>
      </c>
      <c r="U49" s="104">
        <f t="shared" si="4"/>
        <v>0</v>
      </c>
      <c r="V49" s="104">
        <f>SUM(E49:U49)</f>
        <v>0</v>
      </c>
      <c r="W49" s="28"/>
      <c r="X49" s="87"/>
      <c r="Y49" s="88"/>
      <c r="Z49" s="87"/>
      <c r="AA49" s="87"/>
      <c r="AB49" s="87"/>
      <c r="AC49" s="87"/>
      <c r="AD49" s="87"/>
    </row>
    <row r="50" spans="2:35" s="10" customFormat="1" ht="34.5" customHeight="1" thickBot="1" x14ac:dyDescent="0.3">
      <c r="B50" s="27"/>
      <c r="D50" s="48"/>
      <c r="E50" s="49"/>
      <c r="F50" s="49"/>
      <c r="G50" s="49"/>
      <c r="H50" s="49"/>
      <c r="I50" s="49"/>
      <c r="N50" s="29"/>
      <c r="O50" s="77"/>
      <c r="P50" s="29"/>
      <c r="Q50" s="29"/>
      <c r="R50" s="29"/>
      <c r="S50" s="29"/>
      <c r="T50" s="29"/>
    </row>
    <row r="51" spans="2:35" s="89" customFormat="1" ht="31.5" customHeight="1" x14ac:dyDescent="0.25">
      <c r="B51" s="90"/>
      <c r="C51" s="200" t="s">
        <v>132</v>
      </c>
      <c r="D51" s="201"/>
      <c r="E51" s="201"/>
      <c r="F51" s="201"/>
      <c r="G51" s="201"/>
      <c r="H51" s="201"/>
      <c r="I51" s="202"/>
      <c r="J51" s="177" t="s">
        <v>35</v>
      </c>
      <c r="K51" s="177"/>
      <c r="L51" s="177"/>
      <c r="M51" s="177"/>
      <c r="N51" s="177"/>
      <c r="O51" s="177"/>
      <c r="P51" s="177"/>
      <c r="Q51" s="177"/>
      <c r="R51" s="177"/>
      <c r="S51" s="177"/>
      <c r="T51" s="177"/>
      <c r="U51" s="177"/>
      <c r="V51" s="177"/>
      <c r="W51" s="28"/>
    </row>
    <row r="52" spans="2:35" s="89" customFormat="1" ht="31.5" customHeight="1" x14ac:dyDescent="0.25">
      <c r="B52" s="90"/>
      <c r="C52" s="170" t="s">
        <v>101</v>
      </c>
      <c r="D52" s="171"/>
      <c r="E52" s="171"/>
      <c r="F52" s="171"/>
      <c r="G52" s="171"/>
      <c r="H52" s="171"/>
      <c r="I52" s="172"/>
      <c r="J52" s="177"/>
      <c r="K52" s="177"/>
      <c r="L52" s="177"/>
      <c r="M52" s="177"/>
      <c r="N52" s="177"/>
      <c r="O52" s="177"/>
      <c r="P52" s="177"/>
      <c r="Q52" s="177"/>
      <c r="R52" s="177"/>
      <c r="S52" s="177"/>
      <c r="T52" s="177"/>
      <c r="U52" s="177"/>
      <c r="V52" s="177"/>
      <c r="W52" s="28"/>
    </row>
    <row r="53" spans="2:35" s="89" customFormat="1" ht="70.5" customHeight="1" x14ac:dyDescent="0.25">
      <c r="B53" s="90"/>
      <c r="C53" s="180" t="s">
        <v>124</v>
      </c>
      <c r="D53" s="181"/>
      <c r="E53" s="175"/>
      <c r="F53" s="176"/>
      <c r="G53" s="176"/>
      <c r="H53" s="176"/>
      <c r="I53" s="179"/>
      <c r="J53" s="161" t="s">
        <v>128</v>
      </c>
      <c r="K53" s="162"/>
      <c r="L53" s="162"/>
      <c r="M53" s="162"/>
      <c r="N53" s="162"/>
      <c r="O53" s="162"/>
      <c r="P53" s="162"/>
      <c r="Q53" s="162"/>
      <c r="R53" s="162"/>
      <c r="S53" s="162"/>
      <c r="T53" s="162"/>
      <c r="U53" s="162"/>
      <c r="V53" s="163"/>
      <c r="W53" s="28"/>
    </row>
    <row r="54" spans="2:35" s="89" customFormat="1" ht="65.25" customHeight="1" x14ac:dyDescent="0.25">
      <c r="B54" s="90"/>
      <c r="C54" s="180" t="s">
        <v>127</v>
      </c>
      <c r="D54" s="181"/>
      <c r="E54" s="175"/>
      <c r="F54" s="176"/>
      <c r="G54" s="176"/>
      <c r="H54" s="176"/>
      <c r="I54" s="179"/>
      <c r="J54" s="164"/>
      <c r="K54" s="165"/>
      <c r="L54" s="165"/>
      <c r="M54" s="165"/>
      <c r="N54" s="165"/>
      <c r="O54" s="165"/>
      <c r="P54" s="165"/>
      <c r="Q54" s="165"/>
      <c r="R54" s="165"/>
      <c r="S54" s="165"/>
      <c r="T54" s="165"/>
      <c r="U54" s="165"/>
      <c r="V54" s="166"/>
      <c r="W54" s="28"/>
    </row>
    <row r="55" spans="2:35" s="89" customFormat="1" ht="41.25" customHeight="1" x14ac:dyDescent="0.25">
      <c r="B55" s="90"/>
      <c r="C55" s="180" t="s">
        <v>125</v>
      </c>
      <c r="D55" s="181"/>
      <c r="E55" s="175"/>
      <c r="F55" s="176"/>
      <c r="G55" s="176"/>
      <c r="H55" s="176"/>
      <c r="I55" s="179"/>
      <c r="J55" s="164"/>
      <c r="K55" s="165"/>
      <c r="L55" s="165"/>
      <c r="M55" s="165"/>
      <c r="N55" s="165"/>
      <c r="O55" s="165"/>
      <c r="P55" s="165"/>
      <c r="Q55" s="165"/>
      <c r="R55" s="165"/>
      <c r="S55" s="165"/>
      <c r="T55" s="165"/>
      <c r="U55" s="165"/>
      <c r="V55" s="166"/>
      <c r="W55" s="28"/>
    </row>
    <row r="56" spans="2:35" s="89" customFormat="1" ht="42.75" customHeight="1" x14ac:dyDescent="0.25">
      <c r="B56" s="90"/>
      <c r="C56" s="197" t="s">
        <v>126</v>
      </c>
      <c r="D56" s="198"/>
      <c r="E56" s="175"/>
      <c r="F56" s="176"/>
      <c r="G56" s="176"/>
      <c r="H56" s="176"/>
      <c r="I56" s="179"/>
      <c r="J56" s="167"/>
      <c r="K56" s="168"/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9"/>
      <c r="W56" s="28"/>
    </row>
    <row r="57" spans="2:35" s="89" customFormat="1" ht="49.5" customHeight="1" thickBot="1" x14ac:dyDescent="0.3">
      <c r="B57" s="90"/>
      <c r="C57" s="157" t="s">
        <v>52</v>
      </c>
      <c r="D57" s="158"/>
      <c r="E57" s="159">
        <f>E55+E56+E54+E53</f>
        <v>0</v>
      </c>
      <c r="F57" s="160"/>
      <c r="G57" s="160"/>
      <c r="H57" s="160"/>
      <c r="I57" s="160"/>
      <c r="J57" s="178"/>
      <c r="K57" s="178"/>
      <c r="L57" s="178"/>
      <c r="M57" s="178"/>
      <c r="N57" s="178"/>
      <c r="O57" s="178"/>
      <c r="P57" s="178"/>
      <c r="Q57" s="178"/>
      <c r="R57" s="178"/>
      <c r="S57" s="178"/>
      <c r="T57" s="178"/>
      <c r="U57" s="178"/>
      <c r="V57" s="178"/>
      <c r="W57" s="28"/>
    </row>
    <row r="58" spans="2:35" s="10" customFormat="1" ht="25.5" customHeight="1" x14ac:dyDescent="0.25">
      <c r="B58" s="27"/>
      <c r="D58" s="48"/>
      <c r="E58" s="49"/>
      <c r="F58" s="49"/>
      <c r="G58" s="49"/>
      <c r="H58" s="49"/>
      <c r="I58" s="49"/>
      <c r="W58" s="28"/>
      <c r="AC58" s="29"/>
      <c r="AD58" s="77"/>
      <c r="AE58" s="29"/>
      <c r="AF58" s="29"/>
      <c r="AG58" s="29"/>
      <c r="AH58" s="29"/>
      <c r="AI58" s="29"/>
    </row>
    <row r="59" spans="2:35" s="10" customFormat="1" ht="48.75" customHeight="1" thickBot="1" x14ac:dyDescent="0.3">
      <c r="B59" s="27"/>
      <c r="D59" s="48"/>
      <c r="E59" s="49"/>
      <c r="F59" s="49"/>
      <c r="G59" s="49"/>
      <c r="H59" s="49"/>
      <c r="I59" s="49"/>
      <c r="W59" s="28"/>
      <c r="AC59" s="29"/>
      <c r="AD59" s="77"/>
      <c r="AE59" s="29"/>
      <c r="AF59" s="29"/>
      <c r="AG59" s="29"/>
      <c r="AH59" s="29"/>
      <c r="AI59" s="29"/>
    </row>
    <row r="60" spans="2:35" s="10" customFormat="1" ht="34.5" customHeight="1" x14ac:dyDescent="0.25">
      <c r="B60" s="27"/>
      <c r="C60" s="195" t="s">
        <v>61</v>
      </c>
      <c r="D60" s="196"/>
      <c r="E60" s="196"/>
      <c r="F60" s="196"/>
      <c r="G60" s="196"/>
      <c r="H60" s="196"/>
      <c r="I60" s="196"/>
      <c r="J60" s="177" t="s">
        <v>35</v>
      </c>
      <c r="K60" s="177"/>
      <c r="L60" s="177"/>
      <c r="M60" s="177"/>
      <c r="N60" s="177"/>
      <c r="O60" s="177"/>
      <c r="P60" s="177"/>
      <c r="Q60" s="177"/>
      <c r="R60" s="177"/>
      <c r="S60" s="177"/>
      <c r="T60" s="177"/>
      <c r="U60" s="177"/>
      <c r="V60" s="177"/>
      <c r="W60" s="28"/>
      <c r="AC60" s="29"/>
      <c r="AD60" s="77"/>
      <c r="AE60" s="29"/>
      <c r="AF60" s="29"/>
      <c r="AG60" s="29"/>
      <c r="AH60" s="29"/>
      <c r="AI60" s="29"/>
    </row>
    <row r="61" spans="2:35" s="89" customFormat="1" ht="31.5" customHeight="1" x14ac:dyDescent="0.25">
      <c r="B61" s="90"/>
      <c r="C61" s="170" t="s">
        <v>101</v>
      </c>
      <c r="D61" s="171"/>
      <c r="E61" s="171"/>
      <c r="F61" s="171"/>
      <c r="G61" s="171"/>
      <c r="H61" s="171"/>
      <c r="I61" s="172"/>
      <c r="J61" s="161" t="s">
        <v>53</v>
      </c>
      <c r="K61" s="162"/>
      <c r="L61" s="162"/>
      <c r="M61" s="162"/>
      <c r="N61" s="162"/>
      <c r="O61" s="162"/>
      <c r="P61" s="162"/>
      <c r="Q61" s="162"/>
      <c r="R61" s="162"/>
      <c r="S61" s="162"/>
      <c r="T61" s="162"/>
      <c r="U61" s="162"/>
      <c r="V61" s="163"/>
      <c r="W61" s="28"/>
    </row>
    <row r="62" spans="2:35" s="10" customFormat="1" ht="51" customHeight="1" x14ac:dyDescent="0.25">
      <c r="B62" s="27"/>
      <c r="C62" s="173" t="s">
        <v>62</v>
      </c>
      <c r="D62" s="174"/>
      <c r="E62" s="175"/>
      <c r="F62" s="176"/>
      <c r="G62" s="176"/>
      <c r="H62" s="176"/>
      <c r="I62" s="176"/>
      <c r="J62" s="164"/>
      <c r="K62" s="165"/>
      <c r="L62" s="165"/>
      <c r="M62" s="165"/>
      <c r="N62" s="165"/>
      <c r="O62" s="165"/>
      <c r="P62" s="165"/>
      <c r="Q62" s="165"/>
      <c r="R62" s="165"/>
      <c r="S62" s="165"/>
      <c r="T62" s="165"/>
      <c r="U62" s="165"/>
      <c r="V62" s="166"/>
      <c r="W62" s="28"/>
      <c r="AC62" s="29"/>
      <c r="AD62" s="77"/>
      <c r="AE62" s="29"/>
      <c r="AF62" s="29"/>
      <c r="AG62" s="29"/>
      <c r="AH62" s="29"/>
      <c r="AI62" s="29"/>
    </row>
    <row r="63" spans="2:35" s="10" customFormat="1" ht="33.75" customHeight="1" thickBot="1" x14ac:dyDescent="0.3">
      <c r="B63" s="27"/>
      <c r="C63" s="192" t="s">
        <v>107</v>
      </c>
      <c r="D63" s="193"/>
      <c r="E63" s="159">
        <f>E62</f>
        <v>0</v>
      </c>
      <c r="F63" s="160"/>
      <c r="G63" s="160"/>
      <c r="H63" s="160"/>
      <c r="I63" s="160"/>
      <c r="J63" s="167"/>
      <c r="K63" s="168"/>
      <c r="L63" s="168"/>
      <c r="M63" s="168"/>
      <c r="N63" s="168"/>
      <c r="O63" s="168"/>
      <c r="P63" s="168"/>
      <c r="Q63" s="168"/>
      <c r="R63" s="168"/>
      <c r="S63" s="168"/>
      <c r="T63" s="168"/>
      <c r="U63" s="168"/>
      <c r="V63" s="169"/>
      <c r="W63" s="28"/>
      <c r="AC63" s="29"/>
      <c r="AD63" s="77"/>
      <c r="AE63" s="29"/>
      <c r="AF63" s="29"/>
      <c r="AG63" s="29"/>
      <c r="AH63" s="29"/>
      <c r="AI63" s="29"/>
    </row>
    <row r="64" spans="2:35" s="89" customFormat="1" ht="31.5" customHeight="1" x14ac:dyDescent="0.25">
      <c r="B64" s="90"/>
      <c r="C64" s="10"/>
      <c r="D64" s="48"/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28"/>
    </row>
    <row r="65" spans="2:36" s="89" customFormat="1" ht="31.5" customHeight="1" thickBot="1" x14ac:dyDescent="0.3">
      <c r="B65" s="90"/>
      <c r="C65" s="187" t="s">
        <v>54</v>
      </c>
      <c r="D65" s="188"/>
      <c r="E65" s="189">
        <f>SUM(E63,E57)</f>
        <v>0</v>
      </c>
      <c r="F65" s="190"/>
      <c r="G65" s="190"/>
      <c r="H65" s="190"/>
      <c r="I65" s="191"/>
      <c r="J65" s="49"/>
      <c r="K65" s="49"/>
      <c r="L65" s="49"/>
      <c r="M65" s="49"/>
      <c r="N65" s="49"/>
      <c r="O65" s="49"/>
      <c r="P65" s="49"/>
      <c r="Q65" s="49"/>
      <c r="R65" s="49"/>
      <c r="S65" s="49"/>
      <c r="T65" s="49"/>
      <c r="U65" s="49"/>
      <c r="V65" s="49"/>
      <c r="W65" s="28"/>
    </row>
    <row r="66" spans="2:36" s="89" customFormat="1" ht="31.5" customHeight="1" thickBot="1" x14ac:dyDescent="0.3">
      <c r="B66" s="90"/>
      <c r="C66" s="10"/>
      <c r="D66" s="48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49"/>
      <c r="T66" s="49"/>
      <c r="U66" s="49"/>
      <c r="V66" s="49"/>
      <c r="W66" s="28"/>
    </row>
    <row r="67" spans="2:36" s="121" customFormat="1" ht="40.15" customHeight="1" x14ac:dyDescent="0.25">
      <c r="B67" s="122"/>
      <c r="D67" s="123" t="s">
        <v>123</v>
      </c>
      <c r="E67" s="124" t="s">
        <v>102</v>
      </c>
      <c r="F67" s="124" t="s">
        <v>103</v>
      </c>
      <c r="G67" s="125" t="s">
        <v>22</v>
      </c>
      <c r="H67" s="126"/>
      <c r="I67" s="126"/>
      <c r="J67" s="126"/>
      <c r="K67" s="126"/>
      <c r="L67" s="126"/>
      <c r="N67" s="127"/>
      <c r="O67" s="127"/>
      <c r="P67" s="127"/>
      <c r="Q67" s="122"/>
      <c r="V67" s="128"/>
      <c r="W67" s="129"/>
      <c r="X67" s="128"/>
      <c r="Y67" s="128"/>
      <c r="Z67" s="128"/>
      <c r="AA67" s="128"/>
      <c r="AB67" s="128"/>
    </row>
    <row r="68" spans="2:36" s="121" customFormat="1" ht="40.15" customHeight="1" x14ac:dyDescent="0.25">
      <c r="B68" s="122"/>
      <c r="D68" s="135" t="s">
        <v>104</v>
      </c>
      <c r="E68" s="130">
        <f>V32</f>
        <v>0</v>
      </c>
      <c r="F68" s="131"/>
      <c r="G68" s="132"/>
      <c r="H68" s="126"/>
      <c r="I68" s="126"/>
      <c r="J68" s="126"/>
      <c r="K68" s="126"/>
      <c r="L68" s="126"/>
      <c r="N68" s="127"/>
      <c r="O68" s="127"/>
      <c r="P68" s="127"/>
      <c r="Q68" s="122"/>
      <c r="V68" s="128"/>
      <c r="W68" s="129"/>
      <c r="X68" s="128"/>
      <c r="Y68" s="128"/>
      <c r="Z68" s="128"/>
      <c r="AA68" s="128"/>
      <c r="AB68" s="128"/>
    </row>
    <row r="69" spans="2:36" s="121" customFormat="1" ht="40.15" customHeight="1" x14ac:dyDescent="0.25">
      <c r="B69" s="122"/>
      <c r="D69" s="135" t="s">
        <v>105</v>
      </c>
      <c r="E69" s="150">
        <f>E68</f>
        <v>0</v>
      </c>
      <c r="F69" s="131"/>
      <c r="G69" s="132"/>
      <c r="H69" s="126"/>
      <c r="I69" s="126"/>
      <c r="J69" s="126"/>
      <c r="K69" s="126"/>
      <c r="L69" s="126"/>
      <c r="N69" s="127"/>
      <c r="O69" s="127"/>
      <c r="P69" s="127"/>
      <c r="Q69" s="122"/>
      <c r="V69" s="128"/>
      <c r="W69" s="129"/>
      <c r="X69" s="128"/>
      <c r="Y69" s="128"/>
      <c r="Z69" s="128"/>
      <c r="AA69" s="128"/>
      <c r="AB69" s="128"/>
    </row>
    <row r="70" spans="2:36" s="121" customFormat="1" ht="96" customHeight="1" thickBot="1" x14ac:dyDescent="0.3">
      <c r="B70" s="122"/>
      <c r="D70" s="136" t="s">
        <v>108</v>
      </c>
      <c r="E70" s="152">
        <f>SUM(E68:E69)</f>
        <v>0</v>
      </c>
      <c r="F70" s="153">
        <f>E65</f>
        <v>0</v>
      </c>
      <c r="G70" s="133">
        <f>SUM(E70:F70)</f>
        <v>0</v>
      </c>
      <c r="H70" s="126"/>
      <c r="I70" s="126"/>
      <c r="J70" s="126"/>
      <c r="K70" s="126"/>
      <c r="L70" s="126"/>
      <c r="N70" s="127"/>
      <c r="O70" s="127"/>
      <c r="P70" s="127"/>
      <c r="Q70" s="122"/>
      <c r="V70" s="128"/>
      <c r="W70" s="129"/>
      <c r="X70" s="128"/>
      <c r="Y70" s="128"/>
      <c r="Z70" s="128"/>
      <c r="AA70" s="128"/>
      <c r="AB70" s="128"/>
    </row>
    <row r="71" spans="2:36" s="121" customFormat="1" ht="96" customHeight="1" thickBot="1" x14ac:dyDescent="0.3">
      <c r="B71" s="122"/>
      <c r="D71" s="147" t="s">
        <v>129</v>
      </c>
      <c r="E71" s="215">
        <v>0</v>
      </c>
      <c r="F71" s="216"/>
      <c r="G71" s="217"/>
      <c r="H71" s="126"/>
      <c r="I71" s="126"/>
      <c r="J71" s="126"/>
      <c r="K71" s="126"/>
      <c r="L71" s="126"/>
      <c r="N71" s="127"/>
      <c r="O71" s="127"/>
      <c r="P71" s="127"/>
      <c r="Q71" s="134"/>
      <c r="V71" s="128"/>
      <c r="W71" s="129"/>
      <c r="X71" s="128"/>
      <c r="Y71" s="128"/>
      <c r="Z71" s="128"/>
      <c r="AA71" s="128"/>
      <c r="AB71" s="128"/>
    </row>
    <row r="72" spans="2:36" s="121" customFormat="1" ht="96" customHeight="1" x14ac:dyDescent="0.25">
      <c r="B72" s="122"/>
      <c r="I72" s="126"/>
      <c r="J72" s="126"/>
      <c r="K72" s="126"/>
      <c r="L72" s="126"/>
      <c r="N72" s="127"/>
      <c r="O72" s="127"/>
      <c r="P72" s="127"/>
      <c r="Q72" s="134"/>
      <c r="V72" s="128"/>
      <c r="W72" s="129"/>
      <c r="X72" s="128"/>
      <c r="Y72" s="128"/>
      <c r="Z72" s="128"/>
      <c r="AA72" s="128"/>
      <c r="AB72" s="128"/>
    </row>
    <row r="73" spans="2:36" s="10" customFormat="1" ht="109.5" customHeight="1" x14ac:dyDescent="0.25">
      <c r="B73" s="27"/>
      <c r="C73" s="149"/>
      <c r="D73" s="149"/>
      <c r="E73" s="149" t="s">
        <v>26</v>
      </c>
      <c r="F73" s="149" t="s">
        <v>27</v>
      </c>
      <c r="G73" s="68" t="s">
        <v>28</v>
      </c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44"/>
      <c r="AC73" s="29"/>
      <c r="AD73" s="77"/>
      <c r="AE73" s="29"/>
      <c r="AF73" s="29"/>
      <c r="AG73" s="29"/>
      <c r="AH73" s="29"/>
      <c r="AI73" s="29"/>
    </row>
    <row r="74" spans="2:36" s="10" customFormat="1" ht="31.5" customHeight="1" x14ac:dyDescent="0.3">
      <c r="B74" s="27"/>
      <c r="C74" s="57" t="str">
        <f t="shared" ref="C74:D82" si="5">C7</f>
        <v>MANDATAIRE</v>
      </c>
      <c r="D74" s="58">
        <f t="shared" si="5"/>
        <v>0</v>
      </c>
      <c r="E74" s="69"/>
      <c r="F74" s="69"/>
      <c r="G74" s="70"/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44"/>
      <c r="AC74" s="29"/>
      <c r="AD74" s="77"/>
      <c r="AE74" s="29"/>
      <c r="AF74" s="29"/>
      <c r="AG74" s="29"/>
      <c r="AH74" s="29"/>
      <c r="AI74" s="29"/>
    </row>
    <row r="75" spans="2:36" s="10" customFormat="1" ht="31.5" customHeight="1" x14ac:dyDescent="0.3">
      <c r="B75" s="27"/>
      <c r="C75" s="57" t="str">
        <f t="shared" si="5"/>
        <v>COTRAITANT 1</v>
      </c>
      <c r="D75" s="58">
        <f t="shared" si="5"/>
        <v>0</v>
      </c>
      <c r="E75" s="69"/>
      <c r="F75" s="69"/>
      <c r="G75" s="70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44"/>
      <c r="AC75" s="29"/>
      <c r="AD75" s="77"/>
      <c r="AE75" s="29"/>
      <c r="AF75" s="29"/>
      <c r="AG75" s="29"/>
      <c r="AH75" s="29"/>
      <c r="AI75" s="29"/>
    </row>
    <row r="76" spans="2:36" s="10" customFormat="1" ht="31.5" customHeight="1" x14ac:dyDescent="0.3">
      <c r="B76" s="27"/>
      <c r="C76" s="57" t="str">
        <f t="shared" si="5"/>
        <v>COTRAITANT 2</v>
      </c>
      <c r="D76" s="58">
        <f t="shared" si="5"/>
        <v>0</v>
      </c>
      <c r="E76" s="69"/>
      <c r="F76" s="69"/>
      <c r="G76" s="70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44"/>
      <c r="AC76" s="29"/>
      <c r="AD76" s="77"/>
      <c r="AE76" s="29"/>
      <c r="AF76" s="29"/>
      <c r="AG76" s="29"/>
      <c r="AH76" s="29"/>
      <c r="AI76" s="29"/>
    </row>
    <row r="77" spans="2:36" s="10" customFormat="1" ht="31.5" customHeight="1" x14ac:dyDescent="0.3">
      <c r="B77" s="27"/>
      <c r="C77" s="57" t="str">
        <f t="shared" si="5"/>
        <v>COTRAITANT 3</v>
      </c>
      <c r="D77" s="58">
        <f t="shared" si="5"/>
        <v>0</v>
      </c>
      <c r="E77" s="69"/>
      <c r="F77" s="69"/>
      <c r="G77" s="70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44"/>
      <c r="AC77" s="29"/>
      <c r="AD77" s="77"/>
      <c r="AE77" s="29"/>
      <c r="AF77" s="29"/>
      <c r="AG77" s="29"/>
      <c r="AH77" s="29"/>
      <c r="AI77" s="29"/>
    </row>
    <row r="78" spans="2:36" s="10" customFormat="1" ht="59.45" customHeight="1" x14ac:dyDescent="0.3">
      <c r="B78" s="27"/>
      <c r="C78" s="57" t="str">
        <f t="shared" si="5"/>
        <v>COTRAITANT 4</v>
      </c>
      <c r="D78" s="58">
        <f t="shared" si="5"/>
        <v>0</v>
      </c>
      <c r="E78" s="69"/>
      <c r="F78" s="69"/>
      <c r="G78" s="70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44"/>
      <c r="X78" s="27"/>
      <c r="AD78" s="77"/>
      <c r="AE78" s="29"/>
      <c r="AF78" s="29"/>
      <c r="AG78" s="29"/>
      <c r="AH78" s="29"/>
      <c r="AI78" s="29"/>
      <c r="AJ78" s="29"/>
    </row>
    <row r="79" spans="2:36" s="10" customFormat="1" ht="22.5" customHeight="1" x14ac:dyDescent="0.3">
      <c r="B79" s="27"/>
      <c r="C79" s="57" t="str">
        <f t="shared" si="5"/>
        <v>SOUSTRAITANT 1</v>
      </c>
      <c r="D79" s="58">
        <f t="shared" si="5"/>
        <v>0</v>
      </c>
      <c r="E79" s="69"/>
      <c r="F79" s="69"/>
      <c r="G79" s="70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44"/>
      <c r="X79" s="27"/>
      <c r="AD79" s="77"/>
      <c r="AE79" s="29"/>
      <c r="AF79" s="29"/>
      <c r="AG79" s="29"/>
      <c r="AH79" s="29"/>
      <c r="AI79" s="29"/>
      <c r="AJ79" s="29"/>
    </row>
    <row r="80" spans="2:36" s="10" customFormat="1" ht="22.5" customHeight="1" x14ac:dyDescent="0.3">
      <c r="B80" s="27"/>
      <c r="C80" s="57" t="str">
        <f t="shared" si="5"/>
        <v>SOUSTRAITANT 2</v>
      </c>
      <c r="D80" s="58">
        <f t="shared" si="5"/>
        <v>0</v>
      </c>
      <c r="E80" s="69"/>
      <c r="F80" s="69"/>
      <c r="G80" s="7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44"/>
      <c r="X80" s="27"/>
      <c r="AD80" s="77"/>
      <c r="AE80" s="29"/>
      <c r="AF80" s="29"/>
      <c r="AG80" s="29"/>
      <c r="AH80" s="29"/>
      <c r="AI80" s="29"/>
      <c r="AJ80" s="29"/>
    </row>
    <row r="81" spans="2:36" s="10" customFormat="1" ht="22.5" customHeight="1" x14ac:dyDescent="0.3">
      <c r="B81" s="27"/>
      <c r="C81" s="57" t="str">
        <f t="shared" si="5"/>
        <v>SOUSTRAITANT 3</v>
      </c>
      <c r="D81" s="58">
        <f t="shared" si="5"/>
        <v>0</v>
      </c>
      <c r="E81" s="71"/>
      <c r="F81" s="71"/>
      <c r="G81" s="72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4"/>
      <c r="X81" s="27"/>
      <c r="AD81" s="77"/>
      <c r="AE81" s="29"/>
      <c r="AF81" s="29"/>
      <c r="AG81" s="29"/>
      <c r="AH81" s="29"/>
      <c r="AI81" s="29"/>
      <c r="AJ81" s="29"/>
    </row>
    <row r="82" spans="2:36" s="10" customFormat="1" ht="22.5" customHeight="1" x14ac:dyDescent="0.3">
      <c r="B82" s="27"/>
      <c r="C82" s="57" t="str">
        <f t="shared" si="5"/>
        <v>SOUSTRAITANT 4</v>
      </c>
      <c r="D82" s="58">
        <f t="shared" si="5"/>
        <v>0</v>
      </c>
      <c r="E82" s="73"/>
      <c r="F82" s="73"/>
      <c r="G82" s="74"/>
      <c r="W82" s="44"/>
      <c r="X82" s="27"/>
      <c r="AD82" s="77"/>
      <c r="AE82" s="29"/>
      <c r="AF82" s="29"/>
      <c r="AG82" s="29"/>
      <c r="AH82" s="29"/>
      <c r="AI82" s="29"/>
      <c r="AJ82" s="29"/>
    </row>
    <row r="83" spans="2:36" s="10" customFormat="1" ht="22.5" customHeight="1" thickBot="1" x14ac:dyDescent="0.3">
      <c r="B83" s="27"/>
      <c r="C83" s="60"/>
      <c r="D83" s="61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2"/>
      <c r="X83" s="27"/>
      <c r="AD83" s="77"/>
      <c r="AE83" s="29"/>
      <c r="AF83" s="29"/>
      <c r="AG83" s="29"/>
      <c r="AH83" s="29"/>
      <c r="AI83" s="29"/>
      <c r="AJ83" s="29"/>
    </row>
    <row r="84" spans="2:36" s="10" customFormat="1" ht="22.5" customHeight="1" x14ac:dyDescent="0.25">
      <c r="B84" s="27"/>
      <c r="C84" s="63"/>
      <c r="D84" s="64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27"/>
      <c r="AD84" s="77"/>
      <c r="AE84" s="29"/>
      <c r="AF84" s="29"/>
      <c r="AG84" s="29"/>
      <c r="AH84" s="29"/>
      <c r="AI84" s="29"/>
      <c r="AJ84" s="29"/>
    </row>
    <row r="85" spans="2:36" s="10" customFormat="1" ht="22.5" customHeight="1" x14ac:dyDescent="0.25">
      <c r="B85" s="27"/>
      <c r="C85" s="3"/>
      <c r="D85" s="63"/>
      <c r="E85" s="63"/>
      <c r="F85" s="63"/>
      <c r="G85" s="63"/>
      <c r="H85" s="63"/>
      <c r="I85" s="63"/>
      <c r="J85" s="63"/>
      <c r="K85" s="63"/>
      <c r="L85" s="63"/>
      <c r="M85" s="63"/>
      <c r="N85" s="63"/>
      <c r="O85" s="63"/>
      <c r="P85" s="63"/>
      <c r="Q85" s="63"/>
      <c r="R85" s="63"/>
      <c r="S85" s="63"/>
      <c r="T85" s="63"/>
      <c r="U85" s="63"/>
      <c r="V85" s="63"/>
      <c r="W85" s="3"/>
      <c r="X85" s="27"/>
      <c r="AD85" s="77"/>
      <c r="AE85" s="29"/>
      <c r="AF85" s="29"/>
      <c r="AG85" s="29"/>
      <c r="AH85" s="29"/>
      <c r="AI85" s="29"/>
      <c r="AJ85" s="29"/>
    </row>
    <row r="86" spans="2:36" s="10" customFormat="1" ht="22.5" customHeight="1" x14ac:dyDescent="0.25">
      <c r="B86" s="27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27"/>
      <c r="AD86" s="77"/>
      <c r="AE86" s="29"/>
      <c r="AF86" s="29"/>
      <c r="AG86" s="29"/>
      <c r="AH86" s="29"/>
      <c r="AI86" s="29"/>
      <c r="AJ86" s="29"/>
    </row>
    <row r="87" spans="2:36" s="10" customFormat="1" ht="22.5" customHeight="1" x14ac:dyDescent="0.25">
      <c r="B87" s="27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27"/>
      <c r="AD87" s="77"/>
      <c r="AE87" s="29"/>
      <c r="AF87" s="29"/>
      <c r="AG87" s="29"/>
      <c r="AH87" s="29"/>
      <c r="AI87" s="29"/>
      <c r="AJ87" s="29"/>
    </row>
    <row r="88" spans="2:36" ht="15.95" customHeight="1" thickBot="1" x14ac:dyDescent="0.3">
      <c r="B88" s="59"/>
      <c r="C88" s="10"/>
    </row>
    <row r="89" spans="2:36" ht="32.25" customHeight="1" x14ac:dyDescent="0.25"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</row>
    <row r="90" spans="2:36" ht="32.25" customHeight="1" x14ac:dyDescent="0.25"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</row>
    <row r="91" spans="2:36" ht="32.25" customHeight="1" x14ac:dyDescent="0.25"/>
    <row r="92" spans="2:36" ht="32.25" customHeight="1" x14ac:dyDescent="0.25"/>
    <row r="93" spans="2:36" ht="32.25" customHeight="1" x14ac:dyDescent="0.25"/>
    <row r="94" spans="2:36" s="66" customFormat="1" ht="32.25" customHeight="1" x14ac:dyDescent="0.25"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AC94" s="67"/>
      <c r="AD94" s="78"/>
      <c r="AE94" s="67"/>
      <c r="AF94" s="67"/>
      <c r="AG94" s="67"/>
      <c r="AH94" s="67"/>
      <c r="AI94" s="67"/>
    </row>
    <row r="95" spans="2:36" ht="32.25" customHeight="1" x14ac:dyDescent="0.25"/>
    <row r="96" spans="2:36" ht="32.25" customHeight="1" x14ac:dyDescent="0.25"/>
    <row r="97" ht="32.25" customHeight="1" x14ac:dyDescent="0.25"/>
    <row r="98" ht="31.5" customHeight="1" x14ac:dyDescent="0.25"/>
    <row r="99" ht="16.149999999999999" customHeight="1" x14ac:dyDescent="0.25"/>
    <row r="100" ht="33.6" customHeight="1" x14ac:dyDescent="0.25"/>
    <row r="101" ht="6.6" customHeight="1" x14ac:dyDescent="0.25"/>
    <row r="105" ht="15.6" customHeight="1" x14ac:dyDescent="0.25"/>
  </sheetData>
  <sheetProtection selectLockedCells="1"/>
  <mergeCells count="59">
    <mergeCell ref="C65:D65"/>
    <mergeCell ref="E65:I65"/>
    <mergeCell ref="E71:G71"/>
    <mergeCell ref="C57:D57"/>
    <mergeCell ref="E57:I57"/>
    <mergeCell ref="J57:V57"/>
    <mergeCell ref="C60:I60"/>
    <mergeCell ref="J60:V60"/>
    <mergeCell ref="C61:I61"/>
    <mergeCell ref="J61:V63"/>
    <mergeCell ref="C62:D62"/>
    <mergeCell ref="E62:I62"/>
    <mergeCell ref="C63:D63"/>
    <mergeCell ref="E63:I63"/>
    <mergeCell ref="C53:D53"/>
    <mergeCell ref="E53:I53"/>
    <mergeCell ref="C54:D54"/>
    <mergeCell ref="E54:I54"/>
    <mergeCell ref="J53:V56"/>
    <mergeCell ref="C55:D55"/>
    <mergeCell ref="E55:I55"/>
    <mergeCell ref="C56:D56"/>
    <mergeCell ref="E56:I56"/>
    <mergeCell ref="C47:D47"/>
    <mergeCell ref="C48:D48"/>
    <mergeCell ref="C49:D49"/>
    <mergeCell ref="C51:I51"/>
    <mergeCell ref="J51:V52"/>
    <mergeCell ref="C52:I52"/>
    <mergeCell ref="C45:D45"/>
    <mergeCell ref="C27:D27"/>
    <mergeCell ref="E28:U28"/>
    <mergeCell ref="C34:D34"/>
    <mergeCell ref="C35:D35"/>
    <mergeCell ref="C36:D36"/>
    <mergeCell ref="E36:V36"/>
    <mergeCell ref="C39:V39"/>
    <mergeCell ref="E41:V41"/>
    <mergeCell ref="C42:D42"/>
    <mergeCell ref="C43:D43"/>
    <mergeCell ref="C44:D44"/>
    <mergeCell ref="C26:D26"/>
    <mergeCell ref="G8:H8"/>
    <mergeCell ref="G9:H9"/>
    <mergeCell ref="G10:H10"/>
    <mergeCell ref="E17:U17"/>
    <mergeCell ref="C19:D19"/>
    <mergeCell ref="C20:D20"/>
    <mergeCell ref="C21:D21"/>
    <mergeCell ref="C22:D22"/>
    <mergeCell ref="C23:D23"/>
    <mergeCell ref="C24:D24"/>
    <mergeCell ref="C25:D25"/>
    <mergeCell ref="G7:H7"/>
    <mergeCell ref="D2:J2"/>
    <mergeCell ref="C3:U3"/>
    <mergeCell ref="C4:D4"/>
    <mergeCell ref="C6:D6"/>
    <mergeCell ref="F6:H6"/>
  </mergeCells>
  <conditionalFormatting sqref="G70 G72">
    <cfRule type="cellIs" dxfId="2" priority="1" operator="greaterThan">
      <formula>450000</formula>
    </cfRule>
  </conditionalFormatting>
  <dataValidations count="1">
    <dataValidation type="list" allowBlank="1" showInputMessage="1" showErrorMessage="1" sqref="E22:U22" xr:uid="{DC681DFF-37AD-400D-907B-7DA0E05C7E58}">
      <formula1>$Z$17:$Z$20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54"/>
  <sheetViews>
    <sheetView showGridLines="0" tabSelected="1" topLeftCell="A3" zoomScale="55" zoomScaleNormal="55" zoomScaleSheetLayoutView="55" zoomScalePageLayoutView="70" workbookViewId="0">
      <selection activeCell="G22" sqref="G22"/>
    </sheetView>
  </sheetViews>
  <sheetFormatPr baseColWidth="10" defaultColWidth="11.140625" defaultRowHeight="17.100000000000001" customHeight="1" x14ac:dyDescent="0.25"/>
  <cols>
    <col min="1" max="1" width="2.85546875" style="3" customWidth="1"/>
    <col min="2" max="2" width="2.42578125" style="3" customWidth="1"/>
    <col min="3" max="3" width="26.85546875" style="3" customWidth="1"/>
    <col min="4" max="4" width="56" style="3" customWidth="1"/>
    <col min="5" max="5" width="36.7109375" style="3" customWidth="1"/>
    <col min="6" max="6" width="48" style="3" customWidth="1"/>
    <col min="7" max="7" width="81.85546875" style="3" customWidth="1"/>
    <col min="8" max="8" width="34.5703125" style="3" customWidth="1"/>
    <col min="9" max="9" width="75.85546875" style="3" customWidth="1"/>
    <col min="10" max="10" width="3.42578125" style="3" customWidth="1"/>
    <col min="11" max="15" width="11.140625" style="3"/>
    <col min="16" max="16" width="11.140625" style="4"/>
    <col min="17" max="17" width="1.5703125" style="75" customWidth="1"/>
    <col min="18" max="18" width="25.42578125" style="4" customWidth="1"/>
    <col min="19" max="22" width="11.140625" style="4"/>
    <col min="23" max="16384" width="11.140625" style="3"/>
  </cols>
  <sheetData>
    <row r="1" spans="1:17" ht="17.100000000000001" customHeight="1" thickBot="1" x14ac:dyDescent="0.3">
      <c r="A1" s="1"/>
      <c r="B1" s="2"/>
      <c r="C1" s="2"/>
      <c r="D1" s="2"/>
      <c r="E1" s="2"/>
      <c r="F1" s="2"/>
      <c r="G1" s="2"/>
      <c r="H1" s="2"/>
      <c r="I1" s="1"/>
    </row>
    <row r="2" spans="1:17" ht="293.45" customHeight="1" thickBot="1" x14ac:dyDescent="0.3">
      <c r="A2" s="1"/>
      <c r="B2" s="5"/>
      <c r="C2" s="6"/>
      <c r="D2" s="156" t="s">
        <v>130</v>
      </c>
      <c r="E2" s="156"/>
      <c r="F2" s="156"/>
      <c r="G2" s="156"/>
      <c r="H2" s="156"/>
      <c r="I2" s="156"/>
      <c r="J2" s="237"/>
    </row>
    <row r="3" spans="1:17" ht="153.75" customHeight="1" thickBot="1" x14ac:dyDescent="0.35">
      <c r="A3" s="1"/>
      <c r="B3" s="7"/>
      <c r="C3" s="218" t="s">
        <v>56</v>
      </c>
      <c r="D3" s="219"/>
      <c r="E3" s="219"/>
      <c r="F3" s="219"/>
      <c r="G3" s="219"/>
      <c r="H3" s="219"/>
      <c r="I3" s="219"/>
      <c r="J3" s="220"/>
    </row>
    <row r="4" spans="1:17" ht="63.2" customHeight="1" thickBot="1" x14ac:dyDescent="0.35">
      <c r="A4" s="1"/>
      <c r="B4" s="8"/>
      <c r="C4" s="233" t="s">
        <v>0</v>
      </c>
      <c r="D4" s="234"/>
      <c r="E4" s="235"/>
      <c r="F4" s="236"/>
      <c r="G4" s="236"/>
      <c r="H4" s="236"/>
      <c r="I4" s="10"/>
      <c r="J4" s="11"/>
    </row>
    <row r="5" spans="1:17" ht="13.7" customHeight="1" thickBot="1" x14ac:dyDescent="0.35">
      <c r="A5" s="12"/>
      <c r="B5" s="13"/>
      <c r="C5" s="9"/>
      <c r="D5" s="9"/>
      <c r="E5" s="9"/>
      <c r="F5" s="9"/>
      <c r="G5" s="9"/>
      <c r="H5" s="14"/>
      <c r="I5" s="10"/>
      <c r="J5" s="11"/>
      <c r="M5" s="15"/>
      <c r="Q5" s="76"/>
    </row>
    <row r="6" spans="1:17" ht="40.700000000000003" customHeight="1" thickBot="1" x14ac:dyDescent="0.35">
      <c r="A6" s="12"/>
      <c r="B6" s="13"/>
      <c r="C6" s="228" t="s">
        <v>1</v>
      </c>
      <c r="D6" s="229"/>
      <c r="E6" s="16"/>
      <c r="F6" s="230" t="s">
        <v>2</v>
      </c>
      <c r="G6" s="231"/>
      <c r="H6" s="232"/>
      <c r="I6" s="10"/>
      <c r="J6" s="11"/>
      <c r="M6" s="15"/>
      <c r="Q6" s="76"/>
    </row>
    <row r="7" spans="1:17" ht="24.95" customHeight="1" x14ac:dyDescent="0.35">
      <c r="A7" s="12"/>
      <c r="B7" s="13"/>
      <c r="C7" s="18" t="s">
        <v>3</v>
      </c>
      <c r="D7" s="19">
        <v>0</v>
      </c>
      <c r="E7" s="16"/>
      <c r="F7" s="20" t="s">
        <v>4</v>
      </c>
      <c r="G7" s="223" t="s">
        <v>5</v>
      </c>
      <c r="H7" s="224"/>
      <c r="I7" s="10"/>
      <c r="J7" s="11"/>
      <c r="M7" s="15"/>
      <c r="Q7" s="76"/>
    </row>
    <row r="8" spans="1:17" ht="22.15" customHeight="1" x14ac:dyDescent="0.35">
      <c r="B8" s="21"/>
      <c r="C8" s="18" t="s">
        <v>6</v>
      </c>
      <c r="D8" s="19">
        <v>0</v>
      </c>
      <c r="E8" s="22"/>
      <c r="F8" s="23" t="s">
        <v>7</v>
      </c>
      <c r="G8" s="225" t="s">
        <v>29</v>
      </c>
      <c r="H8" s="225"/>
      <c r="I8" s="10"/>
      <c r="J8" s="24"/>
      <c r="Q8" s="76"/>
    </row>
    <row r="9" spans="1:17" ht="22.15" customHeight="1" x14ac:dyDescent="0.35">
      <c r="B9" s="21"/>
      <c r="C9" s="18" t="s">
        <v>8</v>
      </c>
      <c r="D9" s="19">
        <v>0</v>
      </c>
      <c r="E9" s="22"/>
      <c r="F9" s="23" t="s">
        <v>9</v>
      </c>
      <c r="G9" s="225" t="s">
        <v>30</v>
      </c>
      <c r="H9" s="225"/>
      <c r="I9" s="10"/>
      <c r="J9" s="24"/>
      <c r="Q9" s="76"/>
    </row>
    <row r="10" spans="1:17" ht="22.15" customHeight="1" thickBot="1" x14ac:dyDescent="0.4">
      <c r="B10" s="21"/>
      <c r="C10" s="18" t="s">
        <v>10</v>
      </c>
      <c r="D10" s="19">
        <v>0</v>
      </c>
      <c r="E10" s="22"/>
      <c r="F10" s="25" t="s">
        <v>11</v>
      </c>
      <c r="G10" s="226" t="s">
        <v>31</v>
      </c>
      <c r="H10" s="227"/>
      <c r="I10" s="10"/>
      <c r="J10" s="24"/>
      <c r="Q10" s="76"/>
    </row>
    <row r="11" spans="1:17" ht="22.15" customHeight="1" x14ac:dyDescent="0.3">
      <c r="B11" s="21"/>
      <c r="C11" s="18" t="s">
        <v>12</v>
      </c>
      <c r="D11" s="19">
        <v>0</v>
      </c>
      <c r="E11" s="22"/>
      <c r="H11" s="22"/>
      <c r="I11" s="10"/>
      <c r="J11" s="24"/>
      <c r="Q11" s="76"/>
    </row>
    <row r="12" spans="1:17" ht="22.15" customHeight="1" x14ac:dyDescent="0.3">
      <c r="B12" s="21"/>
      <c r="C12" s="18" t="s">
        <v>13</v>
      </c>
      <c r="D12" s="19">
        <v>0</v>
      </c>
      <c r="E12" s="22"/>
      <c r="H12" s="22"/>
      <c r="I12" s="10"/>
      <c r="J12" s="24"/>
      <c r="Q12" s="76"/>
    </row>
    <row r="13" spans="1:17" ht="22.15" customHeight="1" x14ac:dyDescent="0.3">
      <c r="B13" s="21"/>
      <c r="C13" s="18" t="s">
        <v>14</v>
      </c>
      <c r="D13" s="19">
        <v>0</v>
      </c>
      <c r="E13" s="22"/>
      <c r="F13" s="22"/>
      <c r="G13" s="22"/>
      <c r="H13" s="22"/>
      <c r="I13" s="10"/>
      <c r="J13" s="24"/>
      <c r="Q13" s="76"/>
    </row>
    <row r="14" spans="1:17" ht="22.15" customHeight="1" x14ac:dyDescent="0.3">
      <c r="B14" s="21"/>
      <c r="C14" s="18" t="s">
        <v>15</v>
      </c>
      <c r="D14" s="19">
        <v>0</v>
      </c>
      <c r="E14" s="22"/>
      <c r="F14" s="22"/>
      <c r="G14" s="22"/>
      <c r="H14" s="22"/>
      <c r="I14" s="10"/>
      <c r="J14" s="24"/>
      <c r="Q14" s="76"/>
    </row>
    <row r="15" spans="1:17" ht="22.15" customHeight="1" x14ac:dyDescent="0.3">
      <c r="B15" s="21"/>
      <c r="C15" s="18" t="s">
        <v>16</v>
      </c>
      <c r="D15" s="19">
        <v>0</v>
      </c>
      <c r="E15" s="22"/>
      <c r="F15" s="22"/>
      <c r="G15" s="22"/>
      <c r="H15" s="22"/>
      <c r="I15" s="10"/>
      <c r="J15" s="24"/>
      <c r="Q15" s="76"/>
    </row>
    <row r="16" spans="1:17" ht="16.350000000000001" customHeight="1" thickBot="1" x14ac:dyDescent="0.35">
      <c r="B16" s="21"/>
      <c r="C16" s="26"/>
      <c r="D16" s="22"/>
      <c r="E16" s="22"/>
      <c r="F16" s="22"/>
      <c r="G16" s="22"/>
      <c r="H16" s="22"/>
      <c r="I16" s="10"/>
      <c r="J16" s="24"/>
      <c r="Q16" s="76"/>
    </row>
    <row r="17" spans="2:23" s="10" customFormat="1" ht="40.15" customHeight="1" thickBot="1" x14ac:dyDescent="0.3">
      <c r="B17" s="27"/>
      <c r="D17" s="48"/>
      <c r="E17" s="49"/>
      <c r="F17" s="49"/>
      <c r="G17" s="142" t="s">
        <v>115</v>
      </c>
      <c r="H17" s="49"/>
      <c r="K17" s="27"/>
      <c r="P17" s="29"/>
      <c r="Q17" s="77"/>
      <c r="R17" s="29"/>
      <c r="S17" s="29"/>
      <c r="T17" s="29"/>
      <c r="U17" s="29"/>
      <c r="V17" s="29"/>
    </row>
    <row r="18" spans="2:23" s="10" customFormat="1" ht="99" customHeight="1" thickBot="1" x14ac:dyDescent="0.3">
      <c r="B18" s="27"/>
      <c r="C18" s="238" t="s">
        <v>112</v>
      </c>
      <c r="D18" s="239"/>
      <c r="E18" s="240">
        <f>'PERIODE INITIALE'!G70</f>
        <v>0</v>
      </c>
      <c r="F18" s="241"/>
      <c r="G18" s="143"/>
      <c r="I18" s="29"/>
      <c r="J18" s="29"/>
      <c r="K18" s="146"/>
    </row>
    <row r="19" spans="2:23" s="10" customFormat="1" ht="99" customHeight="1" thickBot="1" x14ac:dyDescent="0.3">
      <c r="B19" s="27"/>
      <c r="C19" s="238" t="s">
        <v>113</v>
      </c>
      <c r="D19" s="239"/>
      <c r="E19" s="240">
        <f>'PERIODE RECONDUCTION 1'!G70</f>
        <v>0</v>
      </c>
      <c r="F19" s="241"/>
      <c r="G19" s="143"/>
      <c r="I19" s="29"/>
      <c r="J19" s="29"/>
      <c r="K19" s="146"/>
    </row>
    <row r="20" spans="2:23" s="10" customFormat="1" ht="99" customHeight="1" thickBot="1" x14ac:dyDescent="0.3">
      <c r="B20" s="27"/>
      <c r="C20" s="245" t="s">
        <v>114</v>
      </c>
      <c r="D20" s="246"/>
      <c r="E20" s="247">
        <f>'PERIODE RECONDUCTION 2'!G70</f>
        <v>0</v>
      </c>
      <c r="F20" s="248"/>
      <c r="G20" s="144"/>
      <c r="I20" s="29"/>
      <c r="J20" s="29"/>
      <c r="K20" s="146"/>
    </row>
    <row r="21" spans="2:23" s="10" customFormat="1" ht="99" customHeight="1" thickTop="1" thickBot="1" x14ac:dyDescent="0.3">
      <c r="B21" s="27"/>
      <c r="C21" s="243" t="s">
        <v>131</v>
      </c>
      <c r="D21" s="244"/>
      <c r="E21" s="249">
        <f>'PERIODE INITIALE'!E71+'PERIODE RECONDUCTION 1'!E71+'PERIODE RECONDUCTION 2'!E71</f>
        <v>0</v>
      </c>
      <c r="F21" s="250"/>
      <c r="G21" s="145" t="s">
        <v>116</v>
      </c>
      <c r="I21" s="29"/>
      <c r="J21" s="29"/>
      <c r="K21" s="146"/>
    </row>
    <row r="22" spans="2:23" s="10" customFormat="1" ht="155.25" customHeight="1" thickTop="1" thickBot="1" x14ac:dyDescent="0.3">
      <c r="B22" s="27"/>
      <c r="C22" s="243" t="s">
        <v>117</v>
      </c>
      <c r="D22" s="244"/>
      <c r="E22" s="251">
        <f>SUM(E18:F21)</f>
        <v>0</v>
      </c>
      <c r="F22" s="252"/>
      <c r="G22" s="145" t="s">
        <v>118</v>
      </c>
      <c r="I22" s="29"/>
      <c r="J22" s="29"/>
      <c r="K22" s="146"/>
    </row>
    <row r="23" spans="2:23" s="10" customFormat="1" ht="31.5" customHeight="1" thickTop="1" x14ac:dyDescent="0.25">
      <c r="B23" s="27"/>
      <c r="C23" s="50"/>
      <c r="D23" s="50"/>
      <c r="E23" s="51"/>
      <c r="F23" s="52"/>
      <c r="G23" s="53"/>
      <c r="H23" s="54"/>
      <c r="J23" s="28"/>
      <c r="P23" s="29"/>
      <c r="Q23" s="77"/>
      <c r="R23" s="29"/>
      <c r="S23" s="29"/>
      <c r="T23" s="29"/>
      <c r="U23" s="29"/>
      <c r="V23" s="29"/>
    </row>
    <row r="24" spans="2:23" s="10" customFormat="1" ht="31.5" customHeight="1" x14ac:dyDescent="0.25">
      <c r="B24" s="27"/>
      <c r="C24" s="55"/>
      <c r="D24" s="55"/>
      <c r="E24" s="55"/>
      <c r="F24" s="55"/>
      <c r="G24" s="55"/>
      <c r="H24" s="55"/>
      <c r="J24" s="28"/>
      <c r="P24" s="29"/>
      <c r="Q24" s="77"/>
      <c r="R24" s="29"/>
      <c r="S24" s="29"/>
      <c r="T24" s="29"/>
      <c r="U24" s="29"/>
      <c r="V24" s="29"/>
    </row>
    <row r="25" spans="2:23" s="10" customFormat="1" ht="31.5" customHeight="1" x14ac:dyDescent="0.25">
      <c r="B25" s="27"/>
      <c r="C25" s="56" t="s">
        <v>24</v>
      </c>
      <c r="D25" s="55"/>
      <c r="E25" s="55"/>
      <c r="F25" s="55"/>
      <c r="G25" s="55"/>
      <c r="H25" s="55"/>
      <c r="J25" s="28"/>
      <c r="P25" s="29"/>
      <c r="Q25" s="77"/>
      <c r="R25" s="29"/>
      <c r="S25" s="29"/>
      <c r="T25" s="29"/>
      <c r="U25" s="29"/>
      <c r="V25" s="29"/>
    </row>
    <row r="26" spans="2:23" s="10" customFormat="1" ht="31.5" customHeight="1" x14ac:dyDescent="0.25">
      <c r="B26" s="27"/>
      <c r="C26" s="242" t="s">
        <v>25</v>
      </c>
      <c r="D26" s="242"/>
      <c r="E26" s="242"/>
      <c r="F26" s="242"/>
      <c r="G26" s="242"/>
      <c r="H26" s="55"/>
      <c r="J26" s="28"/>
      <c r="P26" s="29"/>
      <c r="Q26" s="77"/>
      <c r="R26" s="29"/>
      <c r="S26" s="29"/>
      <c r="T26" s="29"/>
      <c r="U26" s="29"/>
      <c r="V26" s="29"/>
    </row>
    <row r="27" spans="2:23" s="10" customFormat="1" ht="59.45" customHeight="1" x14ac:dyDescent="0.25">
      <c r="B27" s="27"/>
      <c r="C27" s="91"/>
      <c r="D27" s="91"/>
      <c r="E27" s="91" t="s">
        <v>26</v>
      </c>
      <c r="F27" s="91" t="s">
        <v>27</v>
      </c>
      <c r="G27" s="68" t="s">
        <v>28</v>
      </c>
      <c r="H27" s="55"/>
      <c r="I27" s="55"/>
      <c r="J27" s="44"/>
      <c r="K27" s="27"/>
      <c r="Q27" s="77"/>
      <c r="R27" s="29"/>
      <c r="S27" s="29"/>
      <c r="T27" s="29"/>
      <c r="U27" s="29"/>
      <c r="V27" s="29"/>
      <c r="W27" s="29"/>
    </row>
    <row r="28" spans="2:23" s="10" customFormat="1" ht="22.5" customHeight="1" x14ac:dyDescent="0.3">
      <c r="B28" s="27"/>
      <c r="C28" s="57" t="str">
        <f t="shared" ref="C28:D36" si="0">C7</f>
        <v>MANDATAIRE</v>
      </c>
      <c r="D28" s="58">
        <f t="shared" si="0"/>
        <v>0</v>
      </c>
      <c r="E28" s="69"/>
      <c r="F28" s="69"/>
      <c r="G28" s="70"/>
      <c r="H28" s="55"/>
      <c r="I28" s="55"/>
      <c r="J28" s="44"/>
      <c r="K28" s="27"/>
      <c r="Q28" s="77"/>
      <c r="R28" s="29"/>
      <c r="S28" s="29"/>
      <c r="T28" s="29"/>
      <c r="U28" s="29"/>
      <c r="V28" s="29"/>
      <c r="W28" s="29"/>
    </row>
    <row r="29" spans="2:23" s="10" customFormat="1" ht="22.5" customHeight="1" x14ac:dyDescent="0.3">
      <c r="B29" s="27"/>
      <c r="C29" s="57" t="str">
        <f t="shared" si="0"/>
        <v>COTRAITANT 1</v>
      </c>
      <c r="D29" s="58">
        <f t="shared" si="0"/>
        <v>0</v>
      </c>
      <c r="E29" s="69"/>
      <c r="F29" s="69"/>
      <c r="G29" s="70"/>
      <c r="H29" s="55"/>
      <c r="I29" s="55"/>
      <c r="J29" s="44"/>
      <c r="K29" s="27"/>
      <c r="Q29" s="77"/>
      <c r="R29" s="29"/>
      <c r="S29" s="29"/>
      <c r="T29" s="29"/>
      <c r="U29" s="29"/>
      <c r="V29" s="29"/>
      <c r="W29" s="29"/>
    </row>
    <row r="30" spans="2:23" s="10" customFormat="1" ht="22.5" customHeight="1" x14ac:dyDescent="0.3">
      <c r="B30" s="27"/>
      <c r="C30" s="57" t="str">
        <f t="shared" si="0"/>
        <v>COTRAITANT 2</v>
      </c>
      <c r="D30" s="58">
        <f t="shared" si="0"/>
        <v>0</v>
      </c>
      <c r="E30" s="69"/>
      <c r="F30" s="69"/>
      <c r="G30" s="70"/>
      <c r="H30" s="55"/>
      <c r="I30" s="55"/>
      <c r="J30" s="44"/>
      <c r="K30" s="27"/>
      <c r="Q30" s="77"/>
      <c r="R30" s="29"/>
      <c r="S30" s="29"/>
      <c r="T30" s="29"/>
      <c r="U30" s="29"/>
      <c r="V30" s="29"/>
      <c r="W30" s="29"/>
    </row>
    <row r="31" spans="2:23" s="10" customFormat="1" ht="22.5" customHeight="1" x14ac:dyDescent="0.3">
      <c r="B31" s="27"/>
      <c r="C31" s="57" t="str">
        <f t="shared" si="0"/>
        <v>COTRAITANT 3</v>
      </c>
      <c r="D31" s="58">
        <f t="shared" si="0"/>
        <v>0</v>
      </c>
      <c r="E31" s="69"/>
      <c r="F31" s="69"/>
      <c r="G31" s="70"/>
      <c r="H31" s="55"/>
      <c r="I31" s="55"/>
      <c r="J31" s="44"/>
      <c r="K31" s="27"/>
      <c r="Q31" s="77"/>
      <c r="R31" s="29"/>
      <c r="S31" s="29"/>
      <c r="T31" s="29"/>
      <c r="U31" s="29"/>
      <c r="V31" s="29"/>
      <c r="W31" s="29"/>
    </row>
    <row r="32" spans="2:23" s="10" customFormat="1" ht="22.5" customHeight="1" x14ac:dyDescent="0.3">
      <c r="B32" s="27"/>
      <c r="C32" s="57" t="str">
        <f t="shared" si="0"/>
        <v>COTRAITANT 4</v>
      </c>
      <c r="D32" s="58">
        <f t="shared" si="0"/>
        <v>0</v>
      </c>
      <c r="E32" s="69"/>
      <c r="F32" s="69"/>
      <c r="G32" s="70"/>
      <c r="H32" s="55"/>
      <c r="I32" s="55"/>
      <c r="J32" s="44"/>
      <c r="K32" s="27"/>
      <c r="Q32" s="77"/>
      <c r="R32" s="29"/>
      <c r="S32" s="29"/>
      <c r="T32" s="29"/>
      <c r="U32" s="29"/>
      <c r="V32" s="29"/>
      <c r="W32" s="29"/>
    </row>
    <row r="33" spans="2:23" s="10" customFormat="1" ht="22.5" customHeight="1" x14ac:dyDescent="0.3">
      <c r="B33" s="27"/>
      <c r="C33" s="57" t="str">
        <f t="shared" si="0"/>
        <v>SOUSTRAITANT 1</v>
      </c>
      <c r="D33" s="58">
        <f t="shared" si="0"/>
        <v>0</v>
      </c>
      <c r="E33" s="69"/>
      <c r="F33" s="69"/>
      <c r="G33" s="70"/>
      <c r="H33" s="55"/>
      <c r="I33" s="55"/>
      <c r="J33" s="44"/>
      <c r="K33" s="27"/>
      <c r="Q33" s="77"/>
      <c r="R33" s="29"/>
      <c r="S33" s="29"/>
      <c r="T33" s="29"/>
      <c r="U33" s="29"/>
      <c r="V33" s="29"/>
      <c r="W33" s="29"/>
    </row>
    <row r="34" spans="2:23" s="10" customFormat="1" ht="22.5" customHeight="1" x14ac:dyDescent="0.3">
      <c r="B34" s="27"/>
      <c r="C34" s="57" t="str">
        <f t="shared" si="0"/>
        <v>SOUSTRAITANT 2</v>
      </c>
      <c r="D34" s="58">
        <f t="shared" si="0"/>
        <v>0</v>
      </c>
      <c r="E34" s="69"/>
      <c r="F34" s="69"/>
      <c r="G34" s="70"/>
      <c r="H34" s="50"/>
      <c r="I34" s="50"/>
      <c r="J34" s="44"/>
      <c r="K34" s="27"/>
      <c r="Q34" s="77"/>
      <c r="R34" s="29"/>
      <c r="S34" s="29"/>
      <c r="T34" s="29"/>
      <c r="U34" s="29"/>
      <c r="V34" s="29"/>
      <c r="W34" s="29"/>
    </row>
    <row r="35" spans="2:23" s="10" customFormat="1" ht="22.5" customHeight="1" x14ac:dyDescent="0.3">
      <c r="B35" s="27"/>
      <c r="C35" s="57" t="str">
        <f t="shared" si="0"/>
        <v>SOUSTRAITANT 3</v>
      </c>
      <c r="D35" s="58">
        <f t="shared" si="0"/>
        <v>0</v>
      </c>
      <c r="E35" s="71"/>
      <c r="F35" s="71"/>
      <c r="G35" s="72"/>
      <c r="H35" s="49"/>
      <c r="I35" s="49"/>
      <c r="J35" s="44"/>
      <c r="K35" s="27"/>
      <c r="Q35" s="77"/>
      <c r="R35" s="29"/>
      <c r="S35" s="29"/>
      <c r="T35" s="29"/>
      <c r="U35" s="29"/>
      <c r="V35" s="29"/>
      <c r="W35" s="29"/>
    </row>
    <row r="36" spans="2:23" s="10" customFormat="1" ht="22.5" customHeight="1" x14ac:dyDescent="0.3">
      <c r="B36" s="27"/>
      <c r="C36" s="57" t="str">
        <f t="shared" si="0"/>
        <v>SOUSTRAITANT 4</v>
      </c>
      <c r="D36" s="58">
        <f t="shared" si="0"/>
        <v>0</v>
      </c>
      <c r="E36" s="73"/>
      <c r="F36" s="73"/>
      <c r="G36" s="74"/>
      <c r="J36" s="44"/>
      <c r="K36" s="27"/>
      <c r="Q36" s="77"/>
      <c r="R36" s="29"/>
      <c r="S36" s="29"/>
      <c r="T36" s="29"/>
      <c r="U36" s="29"/>
      <c r="V36" s="29"/>
      <c r="W36" s="29"/>
    </row>
    <row r="37" spans="2:23" ht="15.95" customHeight="1" thickBot="1" x14ac:dyDescent="0.3">
      <c r="B37" s="59"/>
      <c r="C37" s="60"/>
      <c r="D37" s="61"/>
      <c r="E37" s="60"/>
      <c r="F37" s="60"/>
      <c r="G37" s="60"/>
      <c r="H37" s="60"/>
      <c r="I37" s="60"/>
      <c r="J37" s="62"/>
    </row>
    <row r="38" spans="2:23" ht="32.25" customHeight="1" x14ac:dyDescent="0.25">
      <c r="C38" s="63"/>
      <c r="D38" s="64"/>
    </row>
    <row r="39" spans="2:23" ht="32.25" customHeight="1" x14ac:dyDescent="0.25">
      <c r="D39" s="63"/>
      <c r="E39" s="63"/>
      <c r="F39" s="63"/>
      <c r="G39" s="63"/>
      <c r="H39" s="63"/>
      <c r="I39" s="63"/>
    </row>
    <row r="40" spans="2:23" ht="32.25" customHeight="1" x14ac:dyDescent="0.25"/>
    <row r="41" spans="2:23" ht="32.25" customHeight="1" x14ac:dyDescent="0.25"/>
    <row r="42" spans="2:23" ht="32.25" customHeight="1" x14ac:dyDescent="0.25">
      <c r="C42" s="10"/>
    </row>
    <row r="43" spans="2:23" s="66" customFormat="1" ht="32.25" customHeight="1" x14ac:dyDescent="0.25">
      <c r="C43" s="10"/>
      <c r="D43" s="10"/>
      <c r="E43" s="10"/>
      <c r="F43" s="10"/>
      <c r="G43" s="10"/>
      <c r="H43" s="10"/>
      <c r="I43" s="10"/>
      <c r="J43" s="3"/>
      <c r="P43" s="67"/>
      <c r="Q43" s="78"/>
      <c r="R43" s="67"/>
      <c r="S43" s="67"/>
      <c r="T43" s="67"/>
      <c r="U43" s="67"/>
      <c r="V43" s="67"/>
    </row>
    <row r="44" spans="2:23" ht="32.25" customHeight="1" x14ac:dyDescent="0.25">
      <c r="D44" s="10"/>
      <c r="E44" s="10"/>
      <c r="F44" s="10"/>
      <c r="G44" s="10"/>
      <c r="H44" s="10"/>
      <c r="I44" s="10"/>
    </row>
    <row r="45" spans="2:23" ht="32.25" customHeight="1" x14ac:dyDescent="0.25"/>
    <row r="46" spans="2:23" ht="32.25" customHeight="1" x14ac:dyDescent="0.25"/>
    <row r="47" spans="2:23" ht="31.5" customHeight="1" x14ac:dyDescent="0.25"/>
    <row r="48" spans="2:23" ht="16.149999999999999" customHeight="1" x14ac:dyDescent="0.25"/>
    <row r="49" ht="33.6" customHeight="1" x14ac:dyDescent="0.25"/>
    <row r="50" ht="6.6" customHeight="1" x14ac:dyDescent="0.25"/>
    <row r="54" ht="15.6" customHeight="1" x14ac:dyDescent="0.25"/>
  </sheetData>
  <sheetProtection selectLockedCells="1"/>
  <mergeCells count="21">
    <mergeCell ref="C26:G26"/>
    <mergeCell ref="C19:D19"/>
    <mergeCell ref="C22:D22"/>
    <mergeCell ref="C20:D20"/>
    <mergeCell ref="C21:D21"/>
    <mergeCell ref="E19:F19"/>
    <mergeCell ref="E20:F20"/>
    <mergeCell ref="E21:F21"/>
    <mergeCell ref="E22:F22"/>
    <mergeCell ref="G7:H7"/>
    <mergeCell ref="G8:H8"/>
    <mergeCell ref="G9:H9"/>
    <mergeCell ref="G10:H10"/>
    <mergeCell ref="C18:D18"/>
    <mergeCell ref="E18:F18"/>
    <mergeCell ref="C4:D4"/>
    <mergeCell ref="E4:H4"/>
    <mergeCell ref="C6:D6"/>
    <mergeCell ref="F6:H6"/>
    <mergeCell ref="D2:J2"/>
    <mergeCell ref="C3:J3"/>
  </mergeCells>
  <conditionalFormatting sqref="E22">
    <cfRule type="cellIs" dxfId="1" priority="2" operator="greaterThan">
      <formula>3200000</formula>
    </cfRule>
  </conditionalFormatting>
  <conditionalFormatting sqref="E21:F21">
    <cfRule type="cellIs" dxfId="0" priority="1" operator="greaterThan">
      <formula>360000</formula>
    </cfRule>
  </conditionalFormatting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PERIODE INITIALE</vt:lpstr>
      <vt:lpstr>PERIODE RECONDUCTION 1</vt:lpstr>
      <vt:lpstr>PERIODE RECONDUCTION 2</vt:lpstr>
      <vt:lpstr>Montant forfaitaire total</vt:lpstr>
      <vt:lpstr>'PERIODE INITIALE'!_Toc25250064</vt:lpstr>
      <vt:lpstr>'PERIODE RECONDUCTION 1'!_Toc25250064</vt:lpstr>
      <vt:lpstr>'PERIODE RECONDUCTION 2'!_Toc25250064</vt:lpstr>
      <vt:lpstr>'Montant forfaitaire total'!Zone_d_impression</vt:lpstr>
      <vt:lpstr>'PERIODE INITIALE'!Zone_d_impression</vt:lpstr>
      <vt:lpstr>'PERIODE RECONDUCTION 1'!Zone_d_impression</vt:lpstr>
      <vt:lpstr>'PERIODE RECONDUCTION 2'!Zone_d_impression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 BOISVILLIERS Tahiry</dc:creator>
  <cp:lastModifiedBy>SUPIOT Damien</cp:lastModifiedBy>
  <cp:lastPrinted>2024-01-05T14:35:37Z</cp:lastPrinted>
  <dcterms:created xsi:type="dcterms:W3CDTF">2022-06-30T14:20:39Z</dcterms:created>
  <dcterms:modified xsi:type="dcterms:W3CDTF">2025-09-24T13:56:38Z</dcterms:modified>
</cp:coreProperties>
</file>